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<sst xmlns="http://schemas.openxmlformats.org/spreadsheetml/2006/main" count="35" uniqueCount="27">
  <si>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</si>
  <si>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</si>
  <si>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</si>
  <si>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</si>
  <si>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</si>
  <si>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</si>
  <si>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</si>
  <si>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</si>
  <si>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</si>
  <si>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</si>
  <si>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</si>
  <si>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</si>
  <si>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</si>
  <si>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</si>
  <si>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</si>
  <si>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</si>
  <si>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</si>
  <si>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</si>
  <si>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</si>
  <si>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</si>
  <si>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</si>
  <si>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</si>
  <si>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</si>
  <si>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</si>
  <si>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</si>
  <si>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23.03.2021</t>
  </si>
  <si>
    <t>Показания на 23.04.2021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</si>
</sst>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40" zoomScaleNormal="140" zoomScalePageLayoutView="0" workbookViewId="0" topLeftCell="A50">
      <selection activeCell="K62" sqref="K62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0.1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1">D3-B3</f>
        <v>0</v>
      </c>
      <c r="G3" s="1">
        <f aca="true" t="shared" si="1" ref="G3:G61">E3-C3</f>
        <v>0</v>
      </c>
      <c r="H3" s="1">
        <f aca="true" t="shared" si="2" ref="H3:H24">F3*$F$64</f>
        <v>0</v>
      </c>
      <c r="I3" s="1">
        <f aca="true" t="shared" si="3" ref="I3:I24">G3*$F$65</f>
        <v>0</v>
      </c>
      <c r="J3" s="2">
        <f aca="true" t="shared" si="4" ref="J3:J61">H3+I3</f>
        <v>0</v>
      </c>
      <c r="K3" s="2">
        <f aca="true" t="shared" si="5" ref="K3:K62">J3*$K$2</f>
        <v>0</v>
      </c>
      <c r="L3" s="3">
        <f aca="true" t="shared" si="6" ref="L3:L61">J3+K3</f>
        <v>0</v>
      </c>
    </row>
    <row r="4" spans="1:12" ht="15">
      <c r="A4" s="23">
        <v>101</v>
      </c>
      <c r="B4" s="22">
        <v>0</v>
      </c>
      <c r="C4" s="22">
        <v>0</v>
      </c>
      <c r="D4" s="22">
        <v>0</v>
      </c>
      <c r="E4" s="22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0</v>
      </c>
      <c r="C5" s="22">
        <v>0</v>
      </c>
      <c r="D5" s="22">
        <v>0</v>
      </c>
      <c r="E5" s="22">
        <v>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4</v>
      </c>
      <c r="C6" s="22">
        <v>2</v>
      </c>
      <c r="D6" s="22">
        <v>5</v>
      </c>
      <c r="E6" s="22">
        <v>3</v>
      </c>
      <c r="F6" s="1">
        <f t="shared" si="0"/>
        <v>1</v>
      </c>
      <c r="G6" s="1">
        <f t="shared" si="1"/>
        <v>1</v>
      </c>
      <c r="H6" s="1">
        <f t="shared" si="2"/>
        <v>5.25</v>
      </c>
      <c r="I6" s="1">
        <f t="shared" si="3"/>
        <v>3.2</v>
      </c>
      <c r="J6" s="2">
        <f t="shared" si="4"/>
        <v>8.45</v>
      </c>
      <c r="K6" s="2">
        <f t="shared" si="5"/>
        <v>0.845</v>
      </c>
      <c r="L6" s="3">
        <f t="shared" si="6"/>
        <v>9.295</v>
      </c>
    </row>
    <row r="7" spans="1:12" ht="15">
      <c r="A7" s="23">
        <v>104</v>
      </c>
      <c r="B7" s="22">
        <v>3</v>
      </c>
      <c r="C7" s="22">
        <v>1</v>
      </c>
      <c r="D7" s="22">
        <v>4</v>
      </c>
      <c r="E7" s="22">
        <v>2</v>
      </c>
      <c r="F7" s="1">
        <f t="shared" si="0"/>
        <v>1</v>
      </c>
      <c r="G7" s="1">
        <f t="shared" si="1"/>
        <v>1</v>
      </c>
      <c r="H7" s="1">
        <f t="shared" si="2"/>
        <v>5.25</v>
      </c>
      <c r="I7" s="1">
        <f t="shared" si="3"/>
        <v>3.2</v>
      </c>
      <c r="J7" s="2">
        <f t="shared" si="4"/>
        <v>8.45</v>
      </c>
      <c r="K7" s="2">
        <f t="shared" si="5"/>
        <v>0.845</v>
      </c>
      <c r="L7" s="3">
        <f t="shared" si="6"/>
        <v>9.295</v>
      </c>
    </row>
    <row r="8" spans="1:12" ht="15">
      <c r="A8" s="23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1102</v>
      </c>
      <c r="C9" s="22">
        <v>432</v>
      </c>
      <c r="D9" s="22">
        <v>1196</v>
      </c>
      <c r="E9" s="22">
        <v>468</v>
      </c>
      <c r="F9" s="1">
        <f t="shared" si="0"/>
        <v>94</v>
      </c>
      <c r="G9" s="1">
        <f t="shared" si="1"/>
        <v>36</v>
      </c>
      <c r="H9" s="1">
        <f t="shared" si="2"/>
        <v>493.5</v>
      </c>
      <c r="I9" s="1">
        <f t="shared" si="3"/>
        <v>115.2</v>
      </c>
      <c r="J9" s="2">
        <f t="shared" si="4"/>
        <v>608.7</v>
      </c>
      <c r="K9" s="2">
        <f t="shared" si="5"/>
        <v>60.870000000000005</v>
      </c>
      <c r="L9" s="3">
        <f t="shared" si="6"/>
        <v>669.57</v>
      </c>
    </row>
    <row r="10" spans="1:12" ht="15">
      <c r="A10" s="23">
        <v>108</v>
      </c>
      <c r="B10" s="22">
        <v>4</v>
      </c>
      <c r="C10" s="22">
        <v>2</v>
      </c>
      <c r="D10" s="22">
        <v>12</v>
      </c>
      <c r="E10" s="22">
        <v>4</v>
      </c>
      <c r="F10" s="1">
        <f t="shared" si="0"/>
        <v>8</v>
      </c>
      <c r="G10" s="1">
        <f t="shared" si="1"/>
        <v>2</v>
      </c>
      <c r="H10" s="1">
        <f t="shared" si="2"/>
        <v>42</v>
      </c>
      <c r="I10" s="1">
        <f t="shared" si="3"/>
        <v>6.4</v>
      </c>
      <c r="J10" s="2">
        <f t="shared" si="4"/>
        <v>48.4</v>
      </c>
      <c r="K10" s="2">
        <f t="shared" si="5"/>
        <v>4.84</v>
      </c>
      <c r="L10" s="3">
        <f t="shared" si="6"/>
        <v>53.239999999999995</v>
      </c>
    </row>
    <row r="11" spans="1:12" ht="15">
      <c r="A11" s="23">
        <v>109</v>
      </c>
      <c r="B11" s="22">
        <v>413</v>
      </c>
      <c r="C11" s="22">
        <v>183</v>
      </c>
      <c r="D11" s="22">
        <v>525</v>
      </c>
      <c r="E11" s="22">
        <v>223</v>
      </c>
      <c r="F11" s="1">
        <f t="shared" si="0"/>
        <v>112</v>
      </c>
      <c r="G11" s="1">
        <f t="shared" si="1"/>
        <v>40</v>
      </c>
      <c r="H11" s="1">
        <f t="shared" si="2"/>
        <v>588</v>
      </c>
      <c r="I11" s="1">
        <f t="shared" si="3"/>
        <v>128</v>
      </c>
      <c r="J11" s="2">
        <f t="shared" si="4"/>
        <v>716</v>
      </c>
      <c r="K11" s="2">
        <f t="shared" si="5"/>
        <v>71.60000000000001</v>
      </c>
      <c r="L11" s="3">
        <f t="shared" si="6"/>
        <v>787.6</v>
      </c>
    </row>
    <row r="12" spans="1:12" ht="15">
      <c r="A12" s="23">
        <v>110</v>
      </c>
      <c r="B12" s="22">
        <v>0</v>
      </c>
      <c r="C12" s="22">
        <v>0</v>
      </c>
      <c r="D12" s="22">
        <v>30</v>
      </c>
      <c r="E12" s="22">
        <v>15</v>
      </c>
      <c r="F12" s="1">
        <f t="shared" si="0"/>
        <v>30</v>
      </c>
      <c r="G12" s="1">
        <f t="shared" si="1"/>
        <v>15</v>
      </c>
      <c r="H12" s="1">
        <f t="shared" si="2"/>
        <v>157.5</v>
      </c>
      <c r="I12" s="1">
        <f t="shared" si="3"/>
        <v>48</v>
      </c>
      <c r="J12" s="2">
        <f t="shared" si="4"/>
        <v>205.5</v>
      </c>
      <c r="K12" s="2">
        <f t="shared" si="5"/>
        <v>20.55</v>
      </c>
      <c r="L12" s="3">
        <f t="shared" si="6"/>
        <v>226.05</v>
      </c>
    </row>
    <row r="13" spans="1:12" ht="15">
      <c r="A13" s="23">
        <v>111</v>
      </c>
      <c r="B13" s="22">
        <v>0</v>
      </c>
      <c r="C13" s="22">
        <v>0</v>
      </c>
      <c r="D13" s="22">
        <v>0</v>
      </c>
      <c r="E13" s="22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14</v>
      </c>
      <c r="C15" s="22">
        <v>0</v>
      </c>
      <c r="D15" s="22">
        <v>362</v>
      </c>
      <c r="E15" s="22">
        <v>170</v>
      </c>
      <c r="F15" s="1">
        <f t="shared" si="0"/>
        <v>348</v>
      </c>
      <c r="G15" s="1">
        <f t="shared" si="1"/>
        <v>170</v>
      </c>
      <c r="H15" s="1">
        <f t="shared" si="2"/>
        <v>1827</v>
      </c>
      <c r="I15" s="1">
        <f t="shared" si="3"/>
        <v>544</v>
      </c>
      <c r="J15" s="2">
        <f t="shared" si="4"/>
        <v>2371</v>
      </c>
      <c r="K15" s="2">
        <f t="shared" si="5"/>
        <v>237.10000000000002</v>
      </c>
      <c r="L15" s="3">
        <f t="shared" si="6"/>
        <v>2608.1</v>
      </c>
    </row>
    <row r="16" spans="1:12" ht="15">
      <c r="A16" s="23" t="s">
        <v>2</v>
      </c>
      <c r="B16" s="22">
        <v>648</v>
      </c>
      <c r="C16" s="22">
        <v>254</v>
      </c>
      <c r="D16" s="22">
        <v>729</v>
      </c>
      <c r="E16" s="22">
        <v>286</v>
      </c>
      <c r="F16" s="1">
        <f t="shared" si="0"/>
        <v>81</v>
      </c>
      <c r="G16" s="1">
        <f t="shared" si="1"/>
        <v>32</v>
      </c>
      <c r="H16" s="1">
        <f t="shared" si="2"/>
        <v>425.25</v>
      </c>
      <c r="I16" s="1">
        <f t="shared" si="3"/>
        <v>102.4</v>
      </c>
      <c r="J16" s="2">
        <f t="shared" si="4"/>
        <v>527.65</v>
      </c>
      <c r="K16" s="2">
        <f t="shared" si="5"/>
        <v>52.765</v>
      </c>
      <c r="L16" s="3">
        <f t="shared" si="6"/>
        <v>580.415</v>
      </c>
    </row>
    <row r="17" spans="1:12" ht="15">
      <c r="A17" s="23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644</v>
      </c>
      <c r="C18" s="22">
        <v>322</v>
      </c>
      <c r="D18" s="22">
        <v>713</v>
      </c>
      <c r="E18" s="22">
        <v>355</v>
      </c>
      <c r="F18" s="1">
        <f t="shared" si="0"/>
        <v>69</v>
      </c>
      <c r="G18" s="1">
        <f t="shared" si="1"/>
        <v>33</v>
      </c>
      <c r="H18" s="1">
        <f t="shared" si="2"/>
        <v>362.25</v>
      </c>
      <c r="I18" s="1">
        <f t="shared" si="3"/>
        <v>105.60000000000001</v>
      </c>
      <c r="J18" s="2">
        <f t="shared" si="4"/>
        <v>467.85</v>
      </c>
      <c r="K18" s="2">
        <f t="shared" si="5"/>
        <v>46.785000000000004</v>
      </c>
      <c r="L18" s="3">
        <f t="shared" si="6"/>
        <v>514.635</v>
      </c>
    </row>
    <row r="19" spans="1:12" ht="15">
      <c r="A19" s="23">
        <v>119</v>
      </c>
      <c r="B19" s="22">
        <v>0</v>
      </c>
      <c r="C19" s="22">
        <v>0</v>
      </c>
      <c r="D19" s="22">
        <v>1</v>
      </c>
      <c r="E19" s="22">
        <v>0</v>
      </c>
      <c r="F19" s="1">
        <f t="shared" si="0"/>
        <v>1</v>
      </c>
      <c r="G19" s="1">
        <f t="shared" si="1"/>
        <v>0</v>
      </c>
      <c r="H19" s="1">
        <f t="shared" si="2"/>
        <v>5.25</v>
      </c>
      <c r="I19" s="1">
        <f t="shared" si="3"/>
        <v>0</v>
      </c>
      <c r="J19" s="2">
        <f t="shared" si="4"/>
        <v>5.25</v>
      </c>
      <c r="K19" s="2">
        <f t="shared" si="5"/>
        <v>0.525</v>
      </c>
      <c r="L19" s="3">
        <f t="shared" si="6"/>
        <v>5.775</v>
      </c>
    </row>
    <row r="20" spans="1:12" ht="15">
      <c r="A20" s="23">
        <v>120</v>
      </c>
      <c r="B20" s="22">
        <v>1</v>
      </c>
      <c r="C20" s="22">
        <v>0</v>
      </c>
      <c r="D20" s="22">
        <v>1</v>
      </c>
      <c r="E20" s="22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477</v>
      </c>
      <c r="C21" s="22">
        <v>287</v>
      </c>
      <c r="D21" s="22">
        <v>575</v>
      </c>
      <c r="E21" s="22">
        <v>327</v>
      </c>
      <c r="F21" s="1">
        <f t="shared" si="0"/>
        <v>98</v>
      </c>
      <c r="G21" s="1">
        <f t="shared" si="1"/>
        <v>40</v>
      </c>
      <c r="H21" s="1">
        <f t="shared" si="2"/>
        <v>514.5</v>
      </c>
      <c r="I21" s="1">
        <f t="shared" si="3"/>
        <v>128</v>
      </c>
      <c r="J21" s="2">
        <f t="shared" si="4"/>
        <v>642.5</v>
      </c>
      <c r="K21" s="2">
        <f t="shared" si="5"/>
        <v>64.25</v>
      </c>
      <c r="L21" s="3">
        <f t="shared" si="6"/>
        <v>706.75</v>
      </c>
    </row>
    <row r="22" spans="1:12" ht="15">
      <c r="A22" s="23">
        <v>123</v>
      </c>
      <c r="B22" s="22">
        <v>1</v>
      </c>
      <c r="C22" s="22">
        <v>0</v>
      </c>
      <c r="D22" s="22">
        <v>1</v>
      </c>
      <c r="E22" s="22">
        <v>0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</v>
      </c>
      <c r="C24" s="22">
        <v>1</v>
      </c>
      <c r="D24" s="22">
        <v>3</v>
      </c>
      <c r="E24" s="22">
        <v>1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3">
        <v>126</v>
      </c>
      <c r="B25" s="22">
        <v>2</v>
      </c>
      <c r="C25" s="22">
        <v>1</v>
      </c>
      <c r="D25" s="22">
        <v>3</v>
      </c>
      <c r="E25" s="22">
        <v>1</v>
      </c>
      <c r="F25" s="1">
        <f>D25-B25</f>
        <v>1</v>
      </c>
      <c r="G25" s="1">
        <f>E25-C25</f>
        <v>0</v>
      </c>
      <c r="H25" s="1">
        <f>F25*$F$64</f>
        <v>5.25</v>
      </c>
      <c r="I25" s="1">
        <f>G25*$F$65</f>
        <v>0</v>
      </c>
      <c r="J25" s="2">
        <f>H25+I25</f>
        <v>5.25</v>
      </c>
      <c r="K25" s="2">
        <f>J25*$K$2</f>
        <v>0.525</v>
      </c>
      <c r="L25" s="3">
        <f>J25+K25</f>
        <v>5.775</v>
      </c>
    </row>
    <row r="26" spans="1:12" ht="15">
      <c r="A26" s="23">
        <v>127</v>
      </c>
      <c r="B26" s="22">
        <v>0</v>
      </c>
      <c r="C26" s="22">
        <v>0</v>
      </c>
      <c r="D26" s="22">
        <v>0</v>
      </c>
      <c r="E26" s="22">
        <v>0</v>
      </c>
      <c r="F26" s="1">
        <f t="shared" si="0"/>
        <v>0</v>
      </c>
      <c r="G26" s="1">
        <f t="shared" si="1"/>
        <v>0</v>
      </c>
      <c r="H26" s="1">
        <f aca="true" t="shared" si="7" ref="H26:H35">F26*$F$64</f>
        <v>0</v>
      </c>
      <c r="I26" s="1">
        <f aca="true" t="shared" si="8" ref="I26:I35">G26*$F$65</f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1</v>
      </c>
      <c r="C27" s="22">
        <v>0</v>
      </c>
      <c r="D27" s="22">
        <v>1</v>
      </c>
      <c r="E27" s="22">
        <v>0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0</v>
      </c>
      <c r="C28" s="22">
        <v>0</v>
      </c>
      <c r="D28" s="22">
        <v>0</v>
      </c>
      <c r="E28" s="22">
        <v>0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77</v>
      </c>
      <c r="C29" s="22">
        <v>40</v>
      </c>
      <c r="D29" s="22">
        <v>98</v>
      </c>
      <c r="E29" s="22">
        <v>51</v>
      </c>
      <c r="F29" s="1">
        <f t="shared" si="0"/>
        <v>21</v>
      </c>
      <c r="G29" s="1">
        <f t="shared" si="1"/>
        <v>11</v>
      </c>
      <c r="H29" s="1">
        <f t="shared" si="7"/>
        <v>110.25</v>
      </c>
      <c r="I29" s="1">
        <f t="shared" si="8"/>
        <v>35.2</v>
      </c>
      <c r="J29" s="2">
        <f t="shared" si="4"/>
        <v>145.45</v>
      </c>
      <c r="K29" s="2">
        <f t="shared" si="5"/>
        <v>14.545</v>
      </c>
      <c r="L29" s="3">
        <f t="shared" si="6"/>
        <v>159.99499999999998</v>
      </c>
    </row>
    <row r="30" spans="1:12" ht="15">
      <c r="A30" s="23">
        <v>134</v>
      </c>
      <c r="B30" s="22">
        <v>0</v>
      </c>
      <c r="C30" s="22">
        <v>0</v>
      </c>
      <c r="D30" s="22">
        <v>0</v>
      </c>
      <c r="E30" s="22">
        <v>0</v>
      </c>
      <c r="F30" s="1">
        <f t="shared" si="0"/>
        <v>0</v>
      </c>
      <c r="G30" s="1">
        <f t="shared" si="1"/>
        <v>0</v>
      </c>
      <c r="H30" s="1">
        <f t="shared" si="7"/>
        <v>0</v>
      </c>
      <c r="I30" s="1">
        <f t="shared" si="8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14</v>
      </c>
      <c r="C31" s="22">
        <v>6</v>
      </c>
      <c r="D31" s="22">
        <v>37</v>
      </c>
      <c r="E31" s="22">
        <v>14</v>
      </c>
      <c r="F31" s="1">
        <f t="shared" si="0"/>
        <v>23</v>
      </c>
      <c r="G31" s="1">
        <f t="shared" si="1"/>
        <v>8</v>
      </c>
      <c r="H31" s="1">
        <f t="shared" si="7"/>
        <v>120.75</v>
      </c>
      <c r="I31" s="1">
        <f t="shared" si="8"/>
        <v>25.6</v>
      </c>
      <c r="J31" s="2">
        <f t="shared" si="4"/>
        <v>146.35</v>
      </c>
      <c r="K31" s="2">
        <f t="shared" si="5"/>
        <v>14.635</v>
      </c>
      <c r="L31" s="3">
        <f>J31+K31</f>
        <v>160.98499999999999</v>
      </c>
    </row>
    <row r="32" spans="1:12" ht="15">
      <c r="A32" s="23">
        <v>136</v>
      </c>
      <c r="B32" s="22">
        <v>0</v>
      </c>
      <c r="C32" s="22">
        <v>0</v>
      </c>
      <c r="D32" s="22">
        <v>0</v>
      </c>
      <c r="E32" s="22">
        <v>0</v>
      </c>
      <c r="F32" s="1">
        <f t="shared" si="0"/>
        <v>0</v>
      </c>
      <c r="G32" s="1">
        <f t="shared" si="1"/>
        <v>0</v>
      </c>
      <c r="H32" s="1">
        <f t="shared" si="7"/>
        <v>0</v>
      </c>
      <c r="I32" s="1">
        <f t="shared" si="8"/>
        <v>0</v>
      </c>
      <c r="J32" s="2">
        <f t="shared" si="4"/>
        <v>0</v>
      </c>
      <c r="K32" s="2">
        <f t="shared" si="5"/>
        <v>0</v>
      </c>
      <c r="L32" s="3">
        <f t="shared" si="6"/>
        <v>0</v>
      </c>
    </row>
    <row r="33" spans="1:12" ht="15">
      <c r="A33" s="23">
        <v>137</v>
      </c>
      <c r="B33" s="22">
        <v>0</v>
      </c>
      <c r="C33" s="22">
        <v>0</v>
      </c>
      <c r="D33" s="22">
        <v>0</v>
      </c>
      <c r="E33" s="22">
        <v>0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3">
        <f>J33+K33</f>
        <v>0</v>
      </c>
    </row>
    <row r="34" spans="1:12" ht="15">
      <c r="A34" s="23" t="s">
        <v>5</v>
      </c>
      <c r="B34" s="22">
        <v>513</v>
      </c>
      <c r="C34" s="22">
        <v>193</v>
      </c>
      <c r="D34" s="22">
        <v>643</v>
      </c>
      <c r="E34" s="22">
        <v>241</v>
      </c>
      <c r="F34" s="1">
        <f t="shared" si="0"/>
        <v>130</v>
      </c>
      <c r="G34" s="1">
        <f t="shared" si="1"/>
        <v>48</v>
      </c>
      <c r="H34" s="1">
        <f t="shared" si="7"/>
        <v>682.5</v>
      </c>
      <c r="I34" s="1">
        <f t="shared" si="8"/>
        <v>153.60000000000002</v>
      </c>
      <c r="J34" s="2">
        <f>H34+I34</f>
        <v>836.1</v>
      </c>
      <c r="K34" s="2">
        <f>J34*$K$2</f>
        <v>83.61000000000001</v>
      </c>
      <c r="L34" s="3">
        <f>J34+K34</f>
        <v>919.71</v>
      </c>
    </row>
    <row r="35" spans="1:12" ht="15">
      <c r="A35" s="23">
        <v>140</v>
      </c>
      <c r="B35" s="22">
        <v>269</v>
      </c>
      <c r="C35" s="22">
        <v>113</v>
      </c>
      <c r="D35" s="22">
        <v>271</v>
      </c>
      <c r="E35" s="22">
        <v>114</v>
      </c>
      <c r="F35" s="1">
        <f t="shared" si="0"/>
        <v>2</v>
      </c>
      <c r="G35" s="1">
        <f t="shared" si="1"/>
        <v>1</v>
      </c>
      <c r="H35" s="1">
        <f t="shared" si="7"/>
        <v>10.5</v>
      </c>
      <c r="I35" s="1">
        <f t="shared" si="8"/>
        <v>3.2</v>
      </c>
      <c r="J35" s="2">
        <f>H35+I35</f>
        <v>13.7</v>
      </c>
      <c r="K35" s="2">
        <f>J35*$K$2</f>
        <v>1.37</v>
      </c>
      <c r="L35" s="3">
        <f>J35+K35</f>
        <v>15.07</v>
      </c>
    </row>
    <row r="36" spans="1:12" ht="15">
      <c r="A36" s="23">
        <v>142</v>
      </c>
      <c r="B36" s="22">
        <v>0</v>
      </c>
      <c r="C36" s="22">
        <v>0</v>
      </c>
      <c r="D36" s="22">
        <v>0</v>
      </c>
      <c r="E36" s="22">
        <v>0</v>
      </c>
      <c r="F36" s="1">
        <f t="shared" si="0"/>
        <v>0</v>
      </c>
      <c r="G36" s="1">
        <f t="shared" si="1"/>
        <v>0</v>
      </c>
      <c r="H36" s="1">
        <f aca="true" t="shared" si="9" ref="H36:H45">F36*$F$64</f>
        <v>0</v>
      </c>
      <c r="I36" s="1">
        <f aca="true" t="shared" si="10" ref="I36:I45">G36*$F$65</f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143</v>
      </c>
      <c r="B37" s="22">
        <v>376</v>
      </c>
      <c r="C37" s="22">
        <v>189</v>
      </c>
      <c r="D37" s="22">
        <v>441</v>
      </c>
      <c r="E37" s="22">
        <v>236</v>
      </c>
      <c r="F37" s="1">
        <f t="shared" si="0"/>
        <v>65</v>
      </c>
      <c r="G37" s="1">
        <f t="shared" si="1"/>
        <v>47</v>
      </c>
      <c r="H37" s="1">
        <f t="shared" si="9"/>
        <v>341.25</v>
      </c>
      <c r="I37" s="1">
        <f t="shared" si="10"/>
        <v>150.4</v>
      </c>
      <c r="J37" s="2">
        <f t="shared" si="4"/>
        <v>491.65</v>
      </c>
      <c r="K37" s="2">
        <f t="shared" si="5"/>
        <v>49.165</v>
      </c>
      <c r="L37" s="3">
        <f t="shared" si="6"/>
        <v>540.8149999999999</v>
      </c>
    </row>
    <row r="38" spans="1:12" ht="15">
      <c r="A38" s="23">
        <v>144</v>
      </c>
      <c r="B38" s="22">
        <v>2</v>
      </c>
      <c r="C38" s="22">
        <v>1</v>
      </c>
      <c r="D38" s="22">
        <v>3</v>
      </c>
      <c r="E38" s="22">
        <v>1</v>
      </c>
      <c r="F38" s="1">
        <f t="shared" si="0"/>
        <v>1</v>
      </c>
      <c r="G38" s="1">
        <f t="shared" si="1"/>
        <v>0</v>
      </c>
      <c r="H38" s="1">
        <f t="shared" si="9"/>
        <v>5.25</v>
      </c>
      <c r="I38" s="1">
        <f t="shared" si="10"/>
        <v>0</v>
      </c>
      <c r="J38" s="2">
        <f t="shared" si="4"/>
        <v>5.25</v>
      </c>
      <c r="K38" s="2">
        <f t="shared" si="5"/>
        <v>0.525</v>
      </c>
      <c r="L38" s="3">
        <f t="shared" si="6"/>
        <v>5.775</v>
      </c>
    </row>
    <row r="39" spans="1:12" ht="15">
      <c r="A39" s="23" t="s">
        <v>6</v>
      </c>
      <c r="B39" s="22">
        <v>76</v>
      </c>
      <c r="C39" s="22">
        <v>15</v>
      </c>
      <c r="D39" s="22">
        <v>76</v>
      </c>
      <c r="E39" s="22">
        <v>15</v>
      </c>
      <c r="F39" s="1">
        <f t="shared" si="0"/>
        <v>0</v>
      </c>
      <c r="G39" s="1">
        <f t="shared" si="1"/>
        <v>0</v>
      </c>
      <c r="H39" s="1">
        <f t="shared" si="9"/>
        <v>0</v>
      </c>
      <c r="I39" s="1">
        <f t="shared" si="10"/>
        <v>0</v>
      </c>
      <c r="J39" s="2">
        <f t="shared" si="4"/>
        <v>0</v>
      </c>
      <c r="K39" s="2">
        <f t="shared" si="5"/>
        <v>0</v>
      </c>
      <c r="L39" s="3">
        <f t="shared" si="6"/>
        <v>0</v>
      </c>
    </row>
    <row r="40" spans="1:12" ht="15">
      <c r="A40" s="23" t="s">
        <v>21</v>
      </c>
      <c r="B40" s="22">
        <v>81</v>
      </c>
      <c r="C40" s="22">
        <v>34</v>
      </c>
      <c r="D40" s="22">
        <v>97</v>
      </c>
      <c r="E40" s="22">
        <v>43</v>
      </c>
      <c r="F40" s="1">
        <f t="shared" si="0"/>
        <v>16</v>
      </c>
      <c r="G40" s="1">
        <f t="shared" si="1"/>
        <v>9</v>
      </c>
      <c r="H40" s="1">
        <f t="shared" si="9"/>
        <v>84</v>
      </c>
      <c r="I40" s="1">
        <f t="shared" si="10"/>
        <v>28.8</v>
      </c>
      <c r="J40" s="2">
        <f t="shared" si="4"/>
        <v>112.8</v>
      </c>
      <c r="K40" s="2">
        <f t="shared" si="5"/>
        <v>11.280000000000001</v>
      </c>
      <c r="L40" s="3">
        <f t="shared" si="6"/>
        <v>124.08</v>
      </c>
    </row>
    <row r="41" spans="1:12" ht="15">
      <c r="A41" s="23" t="s">
        <v>23</v>
      </c>
      <c r="B41" s="22">
        <v>1</v>
      </c>
      <c r="C41" s="22">
        <v>0</v>
      </c>
      <c r="D41" s="22">
        <v>1</v>
      </c>
      <c r="E41" s="22">
        <v>0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3">
        <f>J41+K41</f>
        <v>0</v>
      </c>
    </row>
    <row r="42" spans="1:12" ht="15">
      <c r="A42" s="23" t="s">
        <v>7</v>
      </c>
      <c r="B42" s="22">
        <v>0</v>
      </c>
      <c r="C42" s="22">
        <v>0</v>
      </c>
      <c r="D42" s="22">
        <v>1</v>
      </c>
      <c r="E42" s="22">
        <v>0</v>
      </c>
      <c r="F42" s="1">
        <f t="shared" si="0"/>
        <v>1</v>
      </c>
      <c r="G42" s="1">
        <f t="shared" si="1"/>
        <v>0</v>
      </c>
      <c r="H42" s="1">
        <f t="shared" si="9"/>
        <v>5.25</v>
      </c>
      <c r="I42" s="1">
        <f t="shared" si="10"/>
        <v>0</v>
      </c>
      <c r="J42" s="2">
        <f t="shared" si="4"/>
        <v>5.25</v>
      </c>
      <c r="K42" s="2">
        <f t="shared" si="5"/>
        <v>0.525</v>
      </c>
      <c r="L42" s="3">
        <f t="shared" si="6"/>
        <v>5.775</v>
      </c>
    </row>
    <row r="43" spans="1:12" ht="15">
      <c r="A43" s="23">
        <v>153</v>
      </c>
      <c r="B43" s="22">
        <v>123</v>
      </c>
      <c r="C43" s="22">
        <v>38</v>
      </c>
      <c r="D43" s="22">
        <v>145</v>
      </c>
      <c r="E43" s="22">
        <v>41</v>
      </c>
      <c r="F43" s="1">
        <f t="shared" si="0"/>
        <v>22</v>
      </c>
      <c r="G43" s="1">
        <f t="shared" si="1"/>
        <v>3</v>
      </c>
      <c r="H43" s="1">
        <f t="shared" si="9"/>
        <v>115.5</v>
      </c>
      <c r="I43" s="1">
        <f t="shared" si="10"/>
        <v>9.600000000000001</v>
      </c>
      <c r="J43" s="2">
        <f t="shared" si="4"/>
        <v>125.1</v>
      </c>
      <c r="K43" s="2">
        <f t="shared" si="5"/>
        <v>12.51</v>
      </c>
      <c r="L43" s="3">
        <f t="shared" si="6"/>
        <v>137.60999999999999</v>
      </c>
    </row>
    <row r="44" spans="1:12" ht="15">
      <c r="A44" s="23">
        <v>154</v>
      </c>
      <c r="B44" s="22">
        <v>2</v>
      </c>
      <c r="C44" s="22">
        <v>0</v>
      </c>
      <c r="D44" s="22">
        <v>2</v>
      </c>
      <c r="E44" s="22">
        <v>0</v>
      </c>
      <c r="F44" s="1">
        <f t="shared" si="0"/>
        <v>0</v>
      </c>
      <c r="G44" s="1">
        <f t="shared" si="1"/>
        <v>0</v>
      </c>
      <c r="H44" s="1">
        <f t="shared" si="9"/>
        <v>0</v>
      </c>
      <c r="I44" s="1">
        <f t="shared" si="10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 t="s">
        <v>24</v>
      </c>
      <c r="B45" s="22">
        <v>532</v>
      </c>
      <c r="C45" s="22">
        <v>179</v>
      </c>
      <c r="D45" s="26">
        <v>561</v>
      </c>
      <c r="E45" s="27">
        <v>193</v>
      </c>
      <c r="F45" s="1">
        <f>D45-B45</f>
        <v>29</v>
      </c>
      <c r="G45" s="1">
        <f>E45-C45</f>
        <v>14</v>
      </c>
      <c r="H45" s="1">
        <f t="shared" si="9"/>
        <v>152.25</v>
      </c>
      <c r="I45" s="1">
        <f t="shared" si="10"/>
        <v>44.800000000000004</v>
      </c>
      <c r="J45" s="2">
        <f>H45+I45</f>
        <v>197.05</v>
      </c>
      <c r="K45" s="2">
        <f>J45*$K$2</f>
        <v>19.705000000000002</v>
      </c>
      <c r="L45" s="3">
        <f>J45+K45</f>
        <v>216.75500000000002</v>
      </c>
    </row>
    <row r="46" spans="1:12" ht="15">
      <c r="A46" s="23">
        <v>155</v>
      </c>
      <c r="B46" s="22">
        <v>0</v>
      </c>
      <c r="C46" s="22">
        <v>0</v>
      </c>
      <c r="D46" s="22">
        <v>1</v>
      </c>
      <c r="E46" s="22">
        <v>0</v>
      </c>
      <c r="F46" s="1">
        <f t="shared" si="0"/>
        <v>1</v>
      </c>
      <c r="G46" s="1">
        <f t="shared" si="1"/>
        <v>0</v>
      </c>
      <c r="H46" s="1">
        <f aca="true" t="shared" si="11" ref="H46:H61">F46*$F$64</f>
        <v>5.25</v>
      </c>
      <c r="I46" s="1">
        <f aca="true" t="shared" si="12" ref="I46:I54">G46*$F$65</f>
        <v>0</v>
      </c>
      <c r="J46" s="2">
        <f t="shared" si="4"/>
        <v>5.25</v>
      </c>
      <c r="K46" s="2">
        <f t="shared" si="5"/>
        <v>0.525</v>
      </c>
      <c r="L46" s="3">
        <f t="shared" si="6"/>
        <v>5.775</v>
      </c>
    </row>
    <row r="47" spans="1:12" ht="15">
      <c r="A47" s="23">
        <v>156</v>
      </c>
      <c r="B47" s="22">
        <v>2458</v>
      </c>
      <c r="C47" s="22">
        <v>1414</v>
      </c>
      <c r="D47" s="22">
        <v>2907</v>
      </c>
      <c r="E47" s="22">
        <v>1734</v>
      </c>
      <c r="F47" s="1">
        <f t="shared" si="0"/>
        <v>449</v>
      </c>
      <c r="G47" s="1">
        <f t="shared" si="1"/>
        <v>320</v>
      </c>
      <c r="H47" s="1">
        <f t="shared" si="11"/>
        <v>2357.25</v>
      </c>
      <c r="I47" s="1">
        <f t="shared" si="12"/>
        <v>1024</v>
      </c>
      <c r="J47" s="2">
        <f t="shared" si="4"/>
        <v>3381.25</v>
      </c>
      <c r="K47" s="2">
        <f t="shared" si="5"/>
        <v>338.125</v>
      </c>
      <c r="L47" s="3">
        <f t="shared" si="6"/>
        <v>3719.375</v>
      </c>
    </row>
    <row r="48" spans="1:12" ht="15">
      <c r="A48" s="23">
        <v>157</v>
      </c>
      <c r="B48" s="22">
        <v>0</v>
      </c>
      <c r="C48" s="22">
        <v>0</v>
      </c>
      <c r="D48" s="22">
        <v>8</v>
      </c>
      <c r="E48" s="22">
        <v>1</v>
      </c>
      <c r="F48" s="1">
        <f t="shared" si="0"/>
        <v>8</v>
      </c>
      <c r="G48" s="1">
        <f t="shared" si="1"/>
        <v>1</v>
      </c>
      <c r="H48" s="1">
        <f t="shared" si="11"/>
        <v>42</v>
      </c>
      <c r="I48" s="1">
        <f t="shared" si="12"/>
        <v>3.2</v>
      </c>
      <c r="J48" s="2">
        <f t="shared" si="4"/>
        <v>45.2</v>
      </c>
      <c r="K48" s="2">
        <f t="shared" si="5"/>
        <v>4.5200000000000005</v>
      </c>
      <c r="L48" s="3">
        <f t="shared" si="6"/>
        <v>49.720000000000006</v>
      </c>
    </row>
    <row r="49" spans="1:12" ht="15">
      <c r="A49" s="23" t="s">
        <v>8</v>
      </c>
      <c r="B49" s="22">
        <v>22</v>
      </c>
      <c r="C49" s="22">
        <v>9</v>
      </c>
      <c r="D49" s="22">
        <v>27</v>
      </c>
      <c r="E49" s="22">
        <v>11</v>
      </c>
      <c r="F49" s="1">
        <f t="shared" si="0"/>
        <v>5</v>
      </c>
      <c r="G49" s="1">
        <f t="shared" si="1"/>
        <v>2</v>
      </c>
      <c r="H49" s="1">
        <f t="shared" si="11"/>
        <v>26.25</v>
      </c>
      <c r="I49" s="1">
        <f t="shared" si="12"/>
        <v>6.4</v>
      </c>
      <c r="J49" s="2">
        <f t="shared" si="4"/>
        <v>32.65</v>
      </c>
      <c r="K49" s="2">
        <f t="shared" si="5"/>
        <v>3.265</v>
      </c>
      <c r="L49" s="3">
        <f t="shared" si="6"/>
        <v>35.915</v>
      </c>
    </row>
    <row r="50" spans="1:12" ht="15">
      <c r="A50" s="23">
        <v>160</v>
      </c>
      <c r="B50" s="22">
        <v>855</v>
      </c>
      <c r="C50" s="22">
        <v>283</v>
      </c>
      <c r="D50" s="22">
        <v>1000</v>
      </c>
      <c r="E50" s="22">
        <v>339</v>
      </c>
      <c r="F50" s="1">
        <f t="shared" si="0"/>
        <v>145</v>
      </c>
      <c r="G50" s="1">
        <f t="shared" si="1"/>
        <v>56</v>
      </c>
      <c r="H50" s="1">
        <f t="shared" si="11"/>
        <v>761.25</v>
      </c>
      <c r="I50" s="1">
        <f t="shared" si="12"/>
        <v>179.20000000000002</v>
      </c>
      <c r="J50" s="2">
        <f t="shared" si="4"/>
        <v>940.45</v>
      </c>
      <c r="K50" s="2">
        <f t="shared" si="5"/>
        <v>94.04500000000002</v>
      </c>
      <c r="L50" s="3">
        <f>J50+K50</f>
        <v>1034.4950000000001</v>
      </c>
    </row>
    <row r="51" spans="1:12" ht="15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1">
        <f t="shared" si="0"/>
        <v>0</v>
      </c>
      <c r="G51" s="1">
        <f t="shared" si="1"/>
        <v>0</v>
      </c>
      <c r="H51" s="1">
        <f t="shared" si="11"/>
        <v>0</v>
      </c>
      <c r="I51" s="1">
        <f t="shared" si="12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163</v>
      </c>
      <c r="B52" s="22">
        <v>0</v>
      </c>
      <c r="C52" s="22">
        <v>0</v>
      </c>
      <c r="D52" s="22">
        <v>0</v>
      </c>
      <c r="E52" s="22">
        <v>0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3">
        <f>J52+K52</f>
        <v>0</v>
      </c>
    </row>
    <row r="53" spans="1:12" ht="15">
      <c r="A53" s="23">
        <v>164</v>
      </c>
      <c r="B53" s="22">
        <v>20</v>
      </c>
      <c r="C53" s="22">
        <v>0</v>
      </c>
      <c r="D53" s="22">
        <v>31</v>
      </c>
      <c r="E53" s="22">
        <v>0</v>
      </c>
      <c r="F53" s="1">
        <f t="shared" si="0"/>
        <v>11</v>
      </c>
      <c r="G53" s="1">
        <f t="shared" si="1"/>
        <v>0</v>
      </c>
      <c r="H53" s="1">
        <f t="shared" si="11"/>
        <v>57.75</v>
      </c>
      <c r="I53" s="1">
        <f t="shared" si="12"/>
        <v>0</v>
      </c>
      <c r="J53" s="2">
        <f t="shared" si="4"/>
        <v>57.75</v>
      </c>
      <c r="K53" s="2">
        <f t="shared" si="5"/>
        <v>5.775</v>
      </c>
      <c r="L53" s="3">
        <f>J53+K53</f>
        <v>63.525</v>
      </c>
    </row>
    <row r="54" spans="1:12" ht="15">
      <c r="A54" s="23">
        <v>165</v>
      </c>
      <c r="B54" s="22">
        <v>495</v>
      </c>
      <c r="C54" s="22">
        <v>216</v>
      </c>
      <c r="D54" s="22">
        <v>612</v>
      </c>
      <c r="E54" s="22">
        <v>276</v>
      </c>
      <c r="F54" s="1">
        <f t="shared" si="0"/>
        <v>117</v>
      </c>
      <c r="G54" s="1">
        <f>E54-C54</f>
        <v>60</v>
      </c>
      <c r="H54" s="1">
        <f t="shared" si="11"/>
        <v>614.25</v>
      </c>
      <c r="I54" s="1">
        <f t="shared" si="12"/>
        <v>192</v>
      </c>
      <c r="J54" s="2">
        <f t="shared" si="4"/>
        <v>806.25</v>
      </c>
      <c r="K54" s="2">
        <f t="shared" si="5"/>
        <v>80.625</v>
      </c>
      <c r="L54" s="3">
        <f>J54+K54</f>
        <v>886.875</v>
      </c>
    </row>
    <row r="55" spans="1:12" ht="15">
      <c r="A55" s="23">
        <v>166</v>
      </c>
      <c r="B55" s="22">
        <v>0</v>
      </c>
      <c r="C55" s="22">
        <v>0</v>
      </c>
      <c r="D55" s="22">
        <v>0</v>
      </c>
      <c r="E55" s="22">
        <v>0</v>
      </c>
      <c r="F55" s="1">
        <f t="shared" si="0"/>
        <v>0</v>
      </c>
      <c r="G55" s="1">
        <f t="shared" si="1"/>
        <v>0</v>
      </c>
      <c r="H55" s="1">
        <f t="shared" si="11"/>
        <v>0</v>
      </c>
      <c r="I55" s="1">
        <f aca="true" t="shared" si="13" ref="I55:I61">G55*$F$65</f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168</v>
      </c>
      <c r="B56" s="22">
        <v>0</v>
      </c>
      <c r="C56" s="22">
        <v>0</v>
      </c>
      <c r="D56" s="22">
        <v>0</v>
      </c>
      <c r="E56" s="22">
        <v>0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t="shared" si="13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169</v>
      </c>
      <c r="B57" s="22">
        <v>0</v>
      </c>
      <c r="C57" s="22">
        <v>0</v>
      </c>
      <c r="D57" s="22">
        <v>10</v>
      </c>
      <c r="E57" s="22">
        <v>0</v>
      </c>
      <c r="F57" s="1">
        <f t="shared" si="0"/>
        <v>10</v>
      </c>
      <c r="G57" s="1">
        <f t="shared" si="1"/>
        <v>0</v>
      </c>
      <c r="H57" s="1">
        <f t="shared" si="11"/>
        <v>52.5</v>
      </c>
      <c r="I57" s="1">
        <f t="shared" si="13"/>
        <v>0</v>
      </c>
      <c r="J57" s="2">
        <f t="shared" si="4"/>
        <v>52.5</v>
      </c>
      <c r="K57" s="2">
        <f t="shared" si="5"/>
        <v>5.25</v>
      </c>
      <c r="L57" s="3">
        <f t="shared" si="6"/>
        <v>57.75</v>
      </c>
    </row>
    <row r="58" spans="1:12" ht="15">
      <c r="A58" s="23">
        <v>170</v>
      </c>
      <c r="B58" s="22">
        <v>0</v>
      </c>
      <c r="C58" s="22">
        <v>0</v>
      </c>
      <c r="D58" s="22">
        <v>0</v>
      </c>
      <c r="E58" s="22">
        <v>0</v>
      </c>
      <c r="F58" s="1">
        <f t="shared" si="0"/>
        <v>0</v>
      </c>
      <c r="G58" s="1">
        <f t="shared" si="1"/>
        <v>0</v>
      </c>
      <c r="H58" s="1">
        <f t="shared" si="11"/>
        <v>0</v>
      </c>
      <c r="I58" s="1">
        <f t="shared" si="13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>
        <v>171</v>
      </c>
      <c r="B59" s="22">
        <v>6</v>
      </c>
      <c r="C59" s="22">
        <v>7</v>
      </c>
      <c r="D59" s="22">
        <v>7</v>
      </c>
      <c r="E59" s="22">
        <v>7</v>
      </c>
      <c r="F59" s="1">
        <f t="shared" si="0"/>
        <v>1</v>
      </c>
      <c r="G59" s="1">
        <f t="shared" si="1"/>
        <v>0</v>
      </c>
      <c r="H59" s="1">
        <f t="shared" si="11"/>
        <v>5.25</v>
      </c>
      <c r="I59" s="1">
        <f t="shared" si="13"/>
        <v>0</v>
      </c>
      <c r="J59" s="2">
        <f t="shared" si="4"/>
        <v>5.25</v>
      </c>
      <c r="K59" s="2">
        <f t="shared" si="5"/>
        <v>0.525</v>
      </c>
      <c r="L59" s="3">
        <f>J59+K59</f>
        <v>5.775</v>
      </c>
    </row>
    <row r="60" spans="1:12" ht="15">
      <c r="A60" s="23" t="s">
        <v>18</v>
      </c>
      <c r="B60" s="22">
        <v>1534</v>
      </c>
      <c r="C60" s="22">
        <v>805</v>
      </c>
      <c r="D60" s="22">
        <v>1708</v>
      </c>
      <c r="E60" s="22">
        <v>923</v>
      </c>
      <c r="F60" s="1">
        <f t="shared" si="0"/>
        <v>174</v>
      </c>
      <c r="G60" s="1">
        <f t="shared" si="1"/>
        <v>118</v>
      </c>
      <c r="H60" s="1">
        <f t="shared" si="11"/>
        <v>913.5</v>
      </c>
      <c r="I60" s="1">
        <f t="shared" si="13"/>
        <v>377.6</v>
      </c>
      <c r="J60" s="2">
        <f t="shared" si="4"/>
        <v>1291.1</v>
      </c>
      <c r="K60" s="2">
        <f t="shared" si="5"/>
        <v>129.10999999999999</v>
      </c>
      <c r="L60" s="3">
        <f>J60+K60</f>
        <v>1420.2099999999998</v>
      </c>
    </row>
    <row r="61" spans="1:12" ht="15">
      <c r="A61" s="23" t="s">
        <v>19</v>
      </c>
      <c r="B61" s="22">
        <v>321</v>
      </c>
      <c r="C61" s="22">
        <v>12</v>
      </c>
      <c r="D61" s="22">
        <v>372</v>
      </c>
      <c r="E61" s="22">
        <v>12</v>
      </c>
      <c r="F61" s="1">
        <f t="shared" si="0"/>
        <v>51</v>
      </c>
      <c r="G61" s="1">
        <f t="shared" si="1"/>
        <v>0</v>
      </c>
      <c r="H61" s="1">
        <f t="shared" si="11"/>
        <v>267.75</v>
      </c>
      <c r="I61" s="1">
        <f t="shared" si="13"/>
        <v>0</v>
      </c>
      <c r="J61" s="2">
        <f t="shared" si="4"/>
        <v>267.75</v>
      </c>
      <c r="K61" s="2">
        <f t="shared" si="5"/>
        <v>26.775000000000002</v>
      </c>
      <c r="L61" s="3">
        <f t="shared" si="6"/>
        <v>294.525</v>
      </c>
    </row>
    <row r="62" spans="6:12" ht="14.25">
      <c r="F62" s="21"/>
      <c r="G62" s="21"/>
      <c r="J62" s="19"/>
      <c r="K62" s="19"/>
      <c r="L62" s="20">
        <f>SUM(L3:L61)</f>
        <v>16037.009999999995</v>
      </c>
    </row>
    <row r="64" spans="1:9" ht="15" thickBot="1">
      <c r="A64" s="8"/>
      <c r="B64" s="8"/>
      <c r="C64" s="8"/>
      <c r="D64" s="8"/>
      <c r="E64" s="9"/>
      <c r="F64" s="10">
        <v>5.25</v>
      </c>
      <c r="I64" s="5"/>
    </row>
    <row r="65" spans="1:17" ht="15" thickBot="1">
      <c r="A65" s="8"/>
      <c r="B65" s="8"/>
      <c r="C65" s="8"/>
      <c r="D65" s="8"/>
      <c r="E65" s="9"/>
      <c r="F65" s="11">
        <v>3.2</v>
      </c>
      <c r="Q65" s="6"/>
    </row>
    <row r="66" ht="14.25">
      <c r="Q66" s="7"/>
    </row>
    <row r="67" ht="14.25">
      <c r="Q67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2018-07-27T08:23:03Z</cp:lastPrinted>
  <dcterms:created xsi:type="dcterms:W3CDTF">2015-04-23T14:48:08Z</dcterms:created>
  <dcterms:modified xsi:type="dcterms:W3CDTF">2021-04-26T19:39:39Z</dcterms:modified>
  <cp:category/>
  <cp:version/>
  <cp:contentType/>
  <cp:contentStatus/>
</cp:coreProperties>
</file>