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<sst xmlns="http://schemas.openxmlformats.org/spreadsheetml/2006/main" count="35" uniqueCount="27">
  <si>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</si>
  <si>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</si>
  <si>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</si>
  <si>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</si>
  <si>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</si>
  <si>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</si>
  <si>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</si>
  <si>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</si>
  <si>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</si>
  <si>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</si>
  <si>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</si>
  <si>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</si>
  <si>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</si>
  <si>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</si>
  <si>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</si>
  <si>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</si>
  <si>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</si>
  <si>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</si>
  <si>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</si>
  <si>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</si>
  <si>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</si>
  <si>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</si>
  <si>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</si>
  <si>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</si>
  <si>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</si>
  <si>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23.03.2023</t>
  </si>
  <si>
    <t>Показания на 23.04.2023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</si>
</sst>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57">
      <selection activeCell="I66" sqref="I66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315</v>
      </c>
      <c r="C3" s="22">
        <v>40</v>
      </c>
      <c r="D3" s="22">
        <v>315</v>
      </c>
      <c r="E3" s="22">
        <v>40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1">J3*$K$2</f>
        <v>0</v>
      </c>
      <c r="L3" s="3">
        <f aca="true" t="shared" si="6" ref="L3:L56">J3+K3</f>
        <v>0</v>
      </c>
    </row>
    <row r="4" spans="1:12" ht="15">
      <c r="A4" s="23">
        <v>101</v>
      </c>
      <c r="B4" s="22">
        <v>2357</v>
      </c>
      <c r="C4" s="22">
        <v>1292</v>
      </c>
      <c r="D4" s="22">
        <v>2472</v>
      </c>
      <c r="E4" s="22">
        <v>1335</v>
      </c>
      <c r="F4" s="1">
        <f t="shared" si="0"/>
        <v>115</v>
      </c>
      <c r="G4" s="1">
        <f t="shared" si="1"/>
        <v>43</v>
      </c>
      <c r="H4" s="1">
        <f t="shared" si="2"/>
        <v>722.2</v>
      </c>
      <c r="I4" s="1">
        <f t="shared" si="3"/>
        <v>165.12</v>
      </c>
      <c r="J4" s="2">
        <f t="shared" si="4"/>
        <v>887.32</v>
      </c>
      <c r="K4" s="2">
        <f t="shared" si="5"/>
        <v>70.9856</v>
      </c>
      <c r="L4" s="3">
        <f t="shared" si="6"/>
        <v>958.3056</v>
      </c>
    </row>
    <row r="5" spans="1:12" ht="15">
      <c r="A5" s="23">
        <v>102</v>
      </c>
      <c r="B5" s="22">
        <v>593</v>
      </c>
      <c r="C5" s="22">
        <v>190</v>
      </c>
      <c r="D5" s="22">
        <v>593</v>
      </c>
      <c r="E5" s="22">
        <v>190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5">
      <c r="A6" s="23">
        <v>103</v>
      </c>
      <c r="B6" s="22">
        <v>3146</v>
      </c>
      <c r="C6" s="22">
        <v>1358</v>
      </c>
      <c r="D6" s="22">
        <v>3146</v>
      </c>
      <c r="E6" s="22">
        <v>1358</v>
      </c>
      <c r="F6" s="1">
        <f t="shared" si="0"/>
        <v>0</v>
      </c>
      <c r="G6" s="1">
        <f t="shared" si="1"/>
        <v>0</v>
      </c>
      <c r="H6" s="1">
        <f t="shared" si="2"/>
        <v>0</v>
      </c>
      <c r="I6" s="1">
        <f t="shared" si="3"/>
        <v>0</v>
      </c>
      <c r="J6" s="2">
        <f t="shared" si="4"/>
        <v>0</v>
      </c>
      <c r="K6" s="2">
        <f t="shared" si="5"/>
        <v>0</v>
      </c>
      <c r="L6" s="3">
        <f t="shared" si="6"/>
        <v>0</v>
      </c>
    </row>
    <row r="7" spans="1:12" ht="15">
      <c r="A7" s="23">
        <v>104</v>
      </c>
      <c r="B7" s="22">
        <v>356</v>
      </c>
      <c r="C7" s="22">
        <v>142</v>
      </c>
      <c r="D7" s="22">
        <v>358</v>
      </c>
      <c r="E7" s="22">
        <v>142</v>
      </c>
      <c r="F7" s="1">
        <f t="shared" si="0"/>
        <v>2</v>
      </c>
      <c r="G7" s="1">
        <f t="shared" si="1"/>
        <v>0</v>
      </c>
      <c r="H7" s="1">
        <f t="shared" si="2"/>
        <v>12.56</v>
      </c>
      <c r="I7" s="1">
        <f t="shared" si="3"/>
        <v>0</v>
      </c>
      <c r="J7" s="2">
        <f t="shared" si="4"/>
        <v>12.56</v>
      </c>
      <c r="K7" s="2">
        <f t="shared" si="5"/>
        <v>1.0048000000000001</v>
      </c>
      <c r="L7" s="3">
        <f t="shared" si="6"/>
        <v>13.5648</v>
      </c>
    </row>
    <row r="8" spans="1:12" ht="15">
      <c r="A8" s="23">
        <v>106</v>
      </c>
      <c r="B8" s="22">
        <v>326</v>
      </c>
      <c r="C8" s="22">
        <v>102</v>
      </c>
      <c r="D8" s="22">
        <v>326</v>
      </c>
      <c r="E8" s="22">
        <v>102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3">
        <v>107</v>
      </c>
      <c r="B9" s="22">
        <v>4237</v>
      </c>
      <c r="C9" s="22">
        <v>1659</v>
      </c>
      <c r="D9" s="22">
        <v>4363</v>
      </c>
      <c r="E9" s="22">
        <v>1708</v>
      </c>
      <c r="F9" s="1">
        <f t="shared" si="0"/>
        <v>126</v>
      </c>
      <c r="G9" s="1">
        <f t="shared" si="1"/>
        <v>49</v>
      </c>
      <c r="H9" s="1">
        <f t="shared" si="2"/>
        <v>791.2800000000001</v>
      </c>
      <c r="I9" s="1">
        <f t="shared" si="3"/>
        <v>188.16</v>
      </c>
      <c r="J9" s="2">
        <f t="shared" si="4"/>
        <v>979.44</v>
      </c>
      <c r="K9" s="2">
        <f t="shared" si="5"/>
        <v>78.35520000000001</v>
      </c>
      <c r="L9" s="3">
        <f t="shared" si="6"/>
        <v>1057.7952</v>
      </c>
    </row>
    <row r="10" spans="1:12" ht="15">
      <c r="A10" s="23">
        <v>108</v>
      </c>
      <c r="B10" s="22">
        <v>159</v>
      </c>
      <c r="C10" s="22">
        <v>64</v>
      </c>
      <c r="D10" s="22">
        <v>159</v>
      </c>
      <c r="E10" s="22">
        <v>64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3">
        <f t="shared" si="6"/>
        <v>0</v>
      </c>
    </row>
    <row r="11" spans="1:12" ht="15">
      <c r="A11" s="23">
        <v>109</v>
      </c>
      <c r="B11" s="22">
        <v>3267</v>
      </c>
      <c r="C11" s="22">
        <v>1161</v>
      </c>
      <c r="D11" s="22">
        <v>3394</v>
      </c>
      <c r="E11" s="22">
        <v>1206</v>
      </c>
      <c r="F11" s="1">
        <f t="shared" si="0"/>
        <v>127</v>
      </c>
      <c r="G11" s="1">
        <f t="shared" si="1"/>
        <v>45</v>
      </c>
      <c r="H11" s="1">
        <f t="shared" si="2"/>
        <v>797.5600000000001</v>
      </c>
      <c r="I11" s="1">
        <f t="shared" si="3"/>
        <v>172.79999999999998</v>
      </c>
      <c r="J11" s="2">
        <f t="shared" si="4"/>
        <v>970.36</v>
      </c>
      <c r="K11" s="2">
        <f t="shared" si="5"/>
        <v>77.6288</v>
      </c>
      <c r="L11" s="3">
        <f t="shared" si="6"/>
        <v>1047.9888</v>
      </c>
    </row>
    <row r="12" spans="1:12" ht="15">
      <c r="A12" s="23">
        <v>110</v>
      </c>
      <c r="B12" s="22">
        <v>1796</v>
      </c>
      <c r="C12" s="22">
        <v>1015</v>
      </c>
      <c r="D12" s="22">
        <v>1863</v>
      </c>
      <c r="E12" s="22">
        <v>1063</v>
      </c>
      <c r="F12" s="1">
        <f t="shared" si="0"/>
        <v>67</v>
      </c>
      <c r="G12" s="1">
        <f t="shared" si="1"/>
        <v>48</v>
      </c>
      <c r="H12" s="1">
        <f t="shared" si="2"/>
        <v>420.76</v>
      </c>
      <c r="I12" s="1">
        <f t="shared" si="3"/>
        <v>184.32</v>
      </c>
      <c r="J12" s="2">
        <f t="shared" si="4"/>
        <v>605.0799999999999</v>
      </c>
      <c r="K12" s="2">
        <f t="shared" si="5"/>
        <v>48.4064</v>
      </c>
      <c r="L12" s="3">
        <f t="shared" si="6"/>
        <v>653.4863999999999</v>
      </c>
    </row>
    <row r="13" spans="1:12" ht="15">
      <c r="A13" s="23">
        <v>111</v>
      </c>
      <c r="B13" s="22">
        <v>311</v>
      </c>
      <c r="C13" s="22">
        <v>112</v>
      </c>
      <c r="D13" s="22">
        <v>313</v>
      </c>
      <c r="E13" s="22">
        <v>112</v>
      </c>
      <c r="F13" s="1">
        <f t="shared" si="0"/>
        <v>2</v>
      </c>
      <c r="G13" s="1">
        <f t="shared" si="1"/>
        <v>0</v>
      </c>
      <c r="H13" s="1">
        <f t="shared" si="2"/>
        <v>12.56</v>
      </c>
      <c r="I13" s="1">
        <f t="shared" si="3"/>
        <v>0</v>
      </c>
      <c r="J13" s="2">
        <f t="shared" si="4"/>
        <v>12.56</v>
      </c>
      <c r="K13" s="2">
        <f t="shared" si="5"/>
        <v>1.0048000000000001</v>
      </c>
      <c r="L13" s="3">
        <f t="shared" si="6"/>
        <v>13.5648</v>
      </c>
    </row>
    <row r="14" spans="1:12" ht="15">
      <c r="A14" s="23" t="s">
        <v>1</v>
      </c>
      <c r="B14" s="22">
        <v>125</v>
      </c>
      <c r="C14" s="22">
        <v>23</v>
      </c>
      <c r="D14" s="22">
        <v>125</v>
      </c>
      <c r="E14" s="22">
        <v>23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3">
        <f t="shared" si="6"/>
        <v>0</v>
      </c>
    </row>
    <row r="15" spans="1:12" ht="15">
      <c r="A15" s="23">
        <v>114</v>
      </c>
      <c r="B15" s="22">
        <v>5455</v>
      </c>
      <c r="C15" s="22">
        <v>2239</v>
      </c>
      <c r="D15" s="22">
        <v>5651</v>
      </c>
      <c r="E15" s="22">
        <v>2332</v>
      </c>
      <c r="F15" s="1">
        <f t="shared" si="0"/>
        <v>196</v>
      </c>
      <c r="G15" s="1">
        <f t="shared" si="1"/>
        <v>93</v>
      </c>
      <c r="H15" s="1">
        <f t="shared" si="2"/>
        <v>1230.88</v>
      </c>
      <c r="I15" s="1">
        <f t="shared" si="3"/>
        <v>357.12</v>
      </c>
      <c r="J15" s="2">
        <f t="shared" si="4"/>
        <v>1588</v>
      </c>
      <c r="K15" s="2">
        <f t="shared" si="5"/>
        <v>127.04</v>
      </c>
      <c r="L15" s="3">
        <f t="shared" si="6"/>
        <v>1715.04</v>
      </c>
    </row>
    <row r="16" spans="1:12" ht="15">
      <c r="A16" s="23" t="s">
        <v>2</v>
      </c>
      <c r="B16" s="22">
        <v>5537</v>
      </c>
      <c r="C16" s="22">
        <v>2158</v>
      </c>
      <c r="D16" s="22">
        <v>5701</v>
      </c>
      <c r="E16" s="22">
        <v>2222</v>
      </c>
      <c r="F16" s="1">
        <f t="shared" si="0"/>
        <v>164</v>
      </c>
      <c r="G16" s="1">
        <f t="shared" si="1"/>
        <v>64</v>
      </c>
      <c r="H16" s="1">
        <f t="shared" si="2"/>
        <v>1029.92</v>
      </c>
      <c r="I16" s="1">
        <f t="shared" si="3"/>
        <v>245.76</v>
      </c>
      <c r="J16" s="2">
        <f t="shared" si="4"/>
        <v>1275.68</v>
      </c>
      <c r="K16" s="2">
        <f t="shared" si="5"/>
        <v>102.0544</v>
      </c>
      <c r="L16" s="3">
        <f t="shared" si="6"/>
        <v>1377.7344</v>
      </c>
    </row>
    <row r="17" spans="1:12" ht="15">
      <c r="A17" s="23" t="s">
        <v>3</v>
      </c>
      <c r="B17" s="22">
        <v>628</v>
      </c>
      <c r="C17" s="22">
        <v>116</v>
      </c>
      <c r="D17" s="22">
        <v>629</v>
      </c>
      <c r="E17" s="22">
        <v>116</v>
      </c>
      <c r="F17" s="1">
        <f t="shared" si="0"/>
        <v>1</v>
      </c>
      <c r="G17" s="1">
        <f t="shared" si="1"/>
        <v>0</v>
      </c>
      <c r="H17" s="1">
        <f t="shared" si="2"/>
        <v>6.28</v>
      </c>
      <c r="I17" s="1">
        <f t="shared" si="3"/>
        <v>0</v>
      </c>
      <c r="J17" s="2">
        <f t="shared" si="4"/>
        <v>6.28</v>
      </c>
      <c r="K17" s="2">
        <f t="shared" si="5"/>
        <v>0.5024000000000001</v>
      </c>
      <c r="L17" s="3">
        <f t="shared" si="6"/>
        <v>6.7824</v>
      </c>
    </row>
    <row r="18" spans="1:12" ht="15">
      <c r="A18" s="23">
        <v>118</v>
      </c>
      <c r="B18" s="22">
        <v>2782</v>
      </c>
      <c r="C18" s="22">
        <v>1382</v>
      </c>
      <c r="D18" s="22">
        <v>2834</v>
      </c>
      <c r="E18" s="22">
        <v>1405</v>
      </c>
      <c r="F18" s="1">
        <f t="shared" si="0"/>
        <v>52</v>
      </c>
      <c r="G18" s="1">
        <f t="shared" si="1"/>
        <v>23</v>
      </c>
      <c r="H18" s="1">
        <f t="shared" si="2"/>
        <v>326.56</v>
      </c>
      <c r="I18" s="1">
        <f t="shared" si="3"/>
        <v>88.32</v>
      </c>
      <c r="J18" s="2">
        <f t="shared" si="4"/>
        <v>414.88</v>
      </c>
      <c r="K18" s="2">
        <f t="shared" si="5"/>
        <v>33.1904</v>
      </c>
      <c r="L18" s="3">
        <f t="shared" si="6"/>
        <v>448.0704</v>
      </c>
    </row>
    <row r="19" spans="1:12" ht="15">
      <c r="A19" s="23">
        <v>119</v>
      </c>
      <c r="B19" s="22">
        <v>243</v>
      </c>
      <c r="C19" s="22">
        <v>101</v>
      </c>
      <c r="D19" s="22">
        <v>243</v>
      </c>
      <c r="E19" s="22">
        <v>101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3">
        <f t="shared" si="6"/>
        <v>0</v>
      </c>
    </row>
    <row r="20" spans="1:12" ht="15">
      <c r="A20" s="23">
        <v>120</v>
      </c>
      <c r="B20" s="22">
        <v>909</v>
      </c>
      <c r="C20" s="22">
        <v>89</v>
      </c>
      <c r="D20" s="22">
        <v>909</v>
      </c>
      <c r="E20" s="22">
        <v>89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3">
        <f t="shared" si="6"/>
        <v>0</v>
      </c>
    </row>
    <row r="21" spans="1:12" ht="15">
      <c r="A21" s="23" t="s">
        <v>4</v>
      </c>
      <c r="B21" s="22">
        <v>3655</v>
      </c>
      <c r="C21" s="22">
        <v>1684</v>
      </c>
      <c r="D21" s="22">
        <v>3798</v>
      </c>
      <c r="E21" s="22">
        <v>1742</v>
      </c>
      <c r="F21" s="1">
        <f t="shared" si="0"/>
        <v>143</v>
      </c>
      <c r="G21" s="1">
        <f t="shared" si="1"/>
        <v>58</v>
      </c>
      <c r="H21" s="1">
        <f t="shared" si="2"/>
        <v>898.0400000000001</v>
      </c>
      <c r="I21" s="1">
        <f t="shared" si="3"/>
        <v>222.72</v>
      </c>
      <c r="J21" s="2">
        <f t="shared" si="4"/>
        <v>1120.76</v>
      </c>
      <c r="K21" s="2">
        <f t="shared" si="5"/>
        <v>89.6608</v>
      </c>
      <c r="L21" s="3">
        <f t="shared" si="6"/>
        <v>1210.4207999999999</v>
      </c>
    </row>
    <row r="22" spans="1:12" ht="15">
      <c r="A22" s="23">
        <v>123</v>
      </c>
      <c r="B22" s="22">
        <v>3187</v>
      </c>
      <c r="C22" s="22">
        <v>1041</v>
      </c>
      <c r="D22" s="22">
        <v>3264</v>
      </c>
      <c r="E22" s="22">
        <v>1075</v>
      </c>
      <c r="F22" s="1">
        <f t="shared" si="0"/>
        <v>77</v>
      </c>
      <c r="G22" s="1">
        <f t="shared" si="1"/>
        <v>34</v>
      </c>
      <c r="H22" s="1">
        <f t="shared" si="2"/>
        <v>483.56</v>
      </c>
      <c r="I22" s="1">
        <f t="shared" si="3"/>
        <v>130.56</v>
      </c>
      <c r="J22" s="2">
        <f t="shared" si="4"/>
        <v>614.12</v>
      </c>
      <c r="K22" s="2">
        <f t="shared" si="5"/>
        <v>49.1296</v>
      </c>
      <c r="L22" s="3">
        <f t="shared" si="6"/>
        <v>663.2496</v>
      </c>
    </row>
    <row r="23" spans="1:12" ht="15">
      <c r="A23" s="23">
        <v>124</v>
      </c>
      <c r="B23" s="22">
        <v>0</v>
      </c>
      <c r="C23" s="22">
        <v>0</v>
      </c>
      <c r="D23" s="22">
        <v>0</v>
      </c>
      <c r="E23" s="22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380</v>
      </c>
      <c r="C24" s="22">
        <v>59</v>
      </c>
      <c r="D24" s="22">
        <v>385</v>
      </c>
      <c r="E24" s="22">
        <v>61</v>
      </c>
      <c r="F24" s="1">
        <f t="shared" si="0"/>
        <v>5</v>
      </c>
      <c r="G24" s="1">
        <f t="shared" si="1"/>
        <v>2</v>
      </c>
      <c r="H24" s="1">
        <f t="shared" si="2"/>
        <v>31.400000000000002</v>
      </c>
      <c r="I24" s="1">
        <f t="shared" si="3"/>
        <v>7.68</v>
      </c>
      <c r="J24" s="2">
        <f t="shared" si="4"/>
        <v>39.08</v>
      </c>
      <c r="K24" s="2">
        <f t="shared" si="5"/>
        <v>3.1264</v>
      </c>
      <c r="L24" s="3">
        <f t="shared" si="6"/>
        <v>42.206399999999995</v>
      </c>
    </row>
    <row r="25" spans="1:12" ht="15">
      <c r="A25" s="23">
        <v>126</v>
      </c>
      <c r="B25" s="22">
        <v>377</v>
      </c>
      <c r="C25" s="22">
        <v>192</v>
      </c>
      <c r="D25" s="22">
        <v>378</v>
      </c>
      <c r="E25" s="22">
        <v>193</v>
      </c>
      <c r="F25" s="1">
        <f>D25-B25</f>
        <v>1</v>
      </c>
      <c r="G25" s="1">
        <f>E25-C25</f>
        <v>1</v>
      </c>
      <c r="H25" s="1">
        <f t="shared" si="2"/>
        <v>6.28</v>
      </c>
      <c r="I25" s="1">
        <f t="shared" si="3"/>
        <v>3.84</v>
      </c>
      <c r="J25" s="2">
        <f>H25+I25</f>
        <v>10.120000000000001</v>
      </c>
      <c r="K25" s="2">
        <f>J25*$K$2</f>
        <v>0.8096000000000001</v>
      </c>
      <c r="L25" s="3">
        <f>J25+K25</f>
        <v>10.9296</v>
      </c>
    </row>
    <row r="26" spans="1:12" ht="15">
      <c r="A26" s="23">
        <v>127</v>
      </c>
      <c r="B26" s="22">
        <v>990</v>
      </c>
      <c r="C26" s="22">
        <v>161</v>
      </c>
      <c r="D26" s="22">
        <v>990</v>
      </c>
      <c r="E26" s="22">
        <v>161</v>
      </c>
      <c r="F26" s="1">
        <f t="shared" si="0"/>
        <v>0</v>
      </c>
      <c r="G26" s="1">
        <f t="shared" si="1"/>
        <v>0</v>
      </c>
      <c r="H26" s="1">
        <f t="shared" si="2"/>
        <v>0</v>
      </c>
      <c r="I26" s="1">
        <f t="shared" si="3"/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5">
      <c r="A27" s="23">
        <v>128</v>
      </c>
      <c r="B27" s="22">
        <v>5</v>
      </c>
      <c r="C27" s="22">
        <v>3</v>
      </c>
      <c r="D27" s="22">
        <v>5</v>
      </c>
      <c r="E27" s="22">
        <v>3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3">
        <v>129</v>
      </c>
      <c r="B28" s="22">
        <v>731</v>
      </c>
      <c r="C28" s="22">
        <v>190</v>
      </c>
      <c r="D28" s="22">
        <v>731</v>
      </c>
      <c r="E28" s="22">
        <v>190</v>
      </c>
      <c r="F28" s="1">
        <f t="shared" si="0"/>
        <v>0</v>
      </c>
      <c r="G28" s="1">
        <f t="shared" si="1"/>
        <v>0</v>
      </c>
      <c r="H28" s="1">
        <f t="shared" si="2"/>
        <v>0</v>
      </c>
      <c r="I28" s="1">
        <f t="shared" si="3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5">
      <c r="A29" s="23">
        <v>133</v>
      </c>
      <c r="B29" s="22">
        <v>200</v>
      </c>
      <c r="C29" s="22">
        <v>85</v>
      </c>
      <c r="D29" s="22">
        <v>200</v>
      </c>
      <c r="E29" s="22">
        <v>86</v>
      </c>
      <c r="F29" s="1">
        <f t="shared" si="0"/>
        <v>0</v>
      </c>
      <c r="G29" s="1">
        <f t="shared" si="1"/>
        <v>1</v>
      </c>
      <c r="H29" s="1">
        <f t="shared" si="2"/>
        <v>0</v>
      </c>
      <c r="I29" s="1">
        <f t="shared" si="3"/>
        <v>3.84</v>
      </c>
      <c r="J29" s="2">
        <f t="shared" si="4"/>
        <v>3.84</v>
      </c>
      <c r="K29" s="2">
        <f t="shared" si="5"/>
        <v>0.3072</v>
      </c>
      <c r="L29" s="3">
        <f t="shared" si="6"/>
        <v>4.1472</v>
      </c>
    </row>
    <row r="30" spans="1:12" ht="15">
      <c r="A30" s="23">
        <v>134</v>
      </c>
      <c r="B30" s="22">
        <v>364</v>
      </c>
      <c r="C30" s="22">
        <v>60</v>
      </c>
      <c r="D30" s="22">
        <v>364</v>
      </c>
      <c r="E30" s="22">
        <v>60</v>
      </c>
      <c r="F30" s="1">
        <f t="shared" si="0"/>
        <v>0</v>
      </c>
      <c r="G30" s="1">
        <f t="shared" si="1"/>
        <v>0</v>
      </c>
      <c r="H30" s="1">
        <f t="shared" si="2"/>
        <v>0</v>
      </c>
      <c r="I30" s="1">
        <f t="shared" si="3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5">
      <c r="A31" s="23">
        <v>135</v>
      </c>
      <c r="B31" s="22">
        <v>1621</v>
      </c>
      <c r="C31" s="22">
        <v>448</v>
      </c>
      <c r="D31" s="22">
        <v>1651</v>
      </c>
      <c r="E31" s="22">
        <v>457</v>
      </c>
      <c r="F31" s="1">
        <f t="shared" si="0"/>
        <v>30</v>
      </c>
      <c r="G31" s="1">
        <f t="shared" si="1"/>
        <v>9</v>
      </c>
      <c r="H31" s="1">
        <f t="shared" si="2"/>
        <v>188.4</v>
      </c>
      <c r="I31" s="1">
        <f t="shared" si="3"/>
        <v>34.56</v>
      </c>
      <c r="J31" s="2">
        <f t="shared" si="4"/>
        <v>222.96</v>
      </c>
      <c r="K31" s="2">
        <f t="shared" si="5"/>
        <v>17.8368</v>
      </c>
      <c r="L31" s="3">
        <f>J31+K31</f>
        <v>240.79680000000002</v>
      </c>
    </row>
    <row r="32" spans="1:12" ht="15">
      <c r="A32" s="23">
        <v>137</v>
      </c>
      <c r="B32" s="22">
        <v>1482</v>
      </c>
      <c r="C32" s="22">
        <v>728</v>
      </c>
      <c r="D32" s="22">
        <v>1487</v>
      </c>
      <c r="E32" s="22">
        <v>728</v>
      </c>
      <c r="F32" s="1">
        <f t="shared" si="0"/>
        <v>5</v>
      </c>
      <c r="G32" s="1">
        <f t="shared" si="1"/>
        <v>0</v>
      </c>
      <c r="H32" s="1">
        <f t="shared" si="2"/>
        <v>31.400000000000002</v>
      </c>
      <c r="I32" s="1">
        <f t="shared" si="3"/>
        <v>0</v>
      </c>
      <c r="J32" s="2">
        <f>H32+I32</f>
        <v>31.400000000000002</v>
      </c>
      <c r="K32" s="2">
        <f>J32*$K$2</f>
        <v>2.512</v>
      </c>
      <c r="L32" s="3">
        <f>J32+K32</f>
        <v>33.912</v>
      </c>
    </row>
    <row r="33" spans="1:12" ht="15">
      <c r="A33" s="23" t="s">
        <v>5</v>
      </c>
      <c r="B33" s="22">
        <v>3430</v>
      </c>
      <c r="C33" s="22">
        <v>1275</v>
      </c>
      <c r="D33" s="22">
        <v>3548</v>
      </c>
      <c r="E33" s="22">
        <v>1315</v>
      </c>
      <c r="F33" s="1">
        <f t="shared" si="0"/>
        <v>118</v>
      </c>
      <c r="G33" s="1">
        <f t="shared" si="1"/>
        <v>40</v>
      </c>
      <c r="H33" s="1">
        <f t="shared" si="2"/>
        <v>741.0400000000001</v>
      </c>
      <c r="I33" s="1">
        <f t="shared" si="3"/>
        <v>153.6</v>
      </c>
      <c r="J33" s="2">
        <f>H33+I33</f>
        <v>894.6400000000001</v>
      </c>
      <c r="K33" s="2">
        <f>J33*$K$2</f>
        <v>71.5712</v>
      </c>
      <c r="L33" s="3">
        <f>J33+K33</f>
        <v>966.2112000000001</v>
      </c>
    </row>
    <row r="34" spans="1:12" ht="15">
      <c r="A34" s="23">
        <v>140</v>
      </c>
      <c r="B34" s="22">
        <v>1432</v>
      </c>
      <c r="C34" s="22">
        <v>559</v>
      </c>
      <c r="D34" s="22">
        <v>1434</v>
      </c>
      <c r="E34" s="22">
        <v>560</v>
      </c>
      <c r="F34" s="1">
        <f t="shared" si="0"/>
        <v>2</v>
      </c>
      <c r="G34" s="1">
        <f t="shared" si="1"/>
        <v>1</v>
      </c>
      <c r="H34" s="1">
        <f t="shared" si="2"/>
        <v>12.56</v>
      </c>
      <c r="I34" s="1">
        <f t="shared" si="3"/>
        <v>3.84</v>
      </c>
      <c r="J34" s="2">
        <f>H34+I34</f>
        <v>16.4</v>
      </c>
      <c r="K34" s="2">
        <f>J34*$K$2</f>
        <v>1.3119999999999998</v>
      </c>
      <c r="L34" s="3">
        <f>J34+K34</f>
        <v>17.712</v>
      </c>
    </row>
    <row r="35" spans="1:12" ht="15">
      <c r="A35" s="23">
        <v>142</v>
      </c>
      <c r="B35" s="22">
        <v>873</v>
      </c>
      <c r="C35" s="22">
        <v>246</v>
      </c>
      <c r="D35" s="22">
        <v>873</v>
      </c>
      <c r="E35" s="22">
        <v>246</v>
      </c>
      <c r="F35" s="1">
        <f t="shared" si="0"/>
        <v>0</v>
      </c>
      <c r="G35" s="1">
        <f t="shared" si="1"/>
        <v>0</v>
      </c>
      <c r="H35" s="1">
        <f aca="true" t="shared" si="7" ref="H35:H60">F35*$F$63</f>
        <v>0</v>
      </c>
      <c r="I35" s="1">
        <f aca="true" t="shared" si="8" ref="I35:I60">G35*$F$64</f>
        <v>0</v>
      </c>
      <c r="J35" s="2">
        <f t="shared" si="4"/>
        <v>0</v>
      </c>
      <c r="K35" s="2">
        <f t="shared" si="5"/>
        <v>0</v>
      </c>
      <c r="L35" s="3">
        <f t="shared" si="6"/>
        <v>0</v>
      </c>
    </row>
    <row r="36" spans="1:12" ht="15">
      <c r="A36" s="23">
        <v>143</v>
      </c>
      <c r="B36" s="22">
        <v>3945</v>
      </c>
      <c r="C36" s="22">
        <v>1668</v>
      </c>
      <c r="D36" s="22">
        <v>3984</v>
      </c>
      <c r="E36" s="22">
        <v>1690</v>
      </c>
      <c r="F36" s="1">
        <f t="shared" si="0"/>
        <v>39</v>
      </c>
      <c r="G36" s="1">
        <f t="shared" si="1"/>
        <v>22</v>
      </c>
      <c r="H36" s="1">
        <f t="shared" si="7"/>
        <v>244.92000000000002</v>
      </c>
      <c r="I36" s="1">
        <f t="shared" si="8"/>
        <v>84.47999999999999</v>
      </c>
      <c r="J36" s="2">
        <f t="shared" si="4"/>
        <v>329.4</v>
      </c>
      <c r="K36" s="2">
        <f t="shared" si="5"/>
        <v>26.352</v>
      </c>
      <c r="L36" s="3">
        <f t="shared" si="6"/>
        <v>355.75199999999995</v>
      </c>
    </row>
    <row r="37" spans="1:12" ht="15">
      <c r="A37" s="23">
        <v>144</v>
      </c>
      <c r="B37" s="22">
        <v>273</v>
      </c>
      <c r="C37" s="22">
        <v>226</v>
      </c>
      <c r="D37" s="22">
        <v>273</v>
      </c>
      <c r="E37" s="22">
        <v>226</v>
      </c>
      <c r="F37" s="1">
        <f t="shared" si="0"/>
        <v>0</v>
      </c>
      <c r="G37" s="1">
        <f t="shared" si="1"/>
        <v>0</v>
      </c>
      <c r="H37" s="1">
        <f t="shared" si="7"/>
        <v>0</v>
      </c>
      <c r="I37" s="1">
        <f t="shared" si="8"/>
        <v>0</v>
      </c>
      <c r="J37" s="2">
        <f t="shared" si="4"/>
        <v>0</v>
      </c>
      <c r="K37" s="2">
        <f t="shared" si="5"/>
        <v>0</v>
      </c>
      <c r="L37" s="3">
        <f t="shared" si="6"/>
        <v>0</v>
      </c>
    </row>
    <row r="38" spans="1:12" ht="15">
      <c r="A38" s="23" t="s">
        <v>6</v>
      </c>
      <c r="B38" s="22">
        <v>1948</v>
      </c>
      <c r="C38" s="22">
        <v>457</v>
      </c>
      <c r="D38" s="22">
        <v>1971</v>
      </c>
      <c r="E38" s="22">
        <v>462</v>
      </c>
      <c r="F38" s="1">
        <f t="shared" si="0"/>
        <v>23</v>
      </c>
      <c r="G38" s="1">
        <f t="shared" si="1"/>
        <v>5</v>
      </c>
      <c r="H38" s="1">
        <f t="shared" si="7"/>
        <v>144.44</v>
      </c>
      <c r="I38" s="1">
        <f t="shared" si="8"/>
        <v>19.2</v>
      </c>
      <c r="J38" s="2">
        <f t="shared" si="4"/>
        <v>163.64</v>
      </c>
      <c r="K38" s="2">
        <f t="shared" si="5"/>
        <v>13.091199999999999</v>
      </c>
      <c r="L38" s="3">
        <f t="shared" si="6"/>
        <v>176.73119999999997</v>
      </c>
    </row>
    <row r="39" spans="1:12" ht="15">
      <c r="A39" s="23" t="s">
        <v>21</v>
      </c>
      <c r="B39" s="22">
        <v>2111</v>
      </c>
      <c r="C39" s="22">
        <v>862</v>
      </c>
      <c r="D39" s="22">
        <v>2130</v>
      </c>
      <c r="E39" s="22">
        <v>871</v>
      </c>
      <c r="F39" s="1">
        <f t="shared" si="0"/>
        <v>19</v>
      </c>
      <c r="G39" s="1">
        <f t="shared" si="1"/>
        <v>9</v>
      </c>
      <c r="H39" s="1">
        <f t="shared" si="7"/>
        <v>119.32000000000001</v>
      </c>
      <c r="I39" s="1">
        <f t="shared" si="8"/>
        <v>34.56</v>
      </c>
      <c r="J39" s="2">
        <f t="shared" si="4"/>
        <v>153.88</v>
      </c>
      <c r="K39" s="2">
        <f t="shared" si="5"/>
        <v>12.3104</v>
      </c>
      <c r="L39" s="3">
        <f t="shared" si="6"/>
        <v>166.19039999999998</v>
      </c>
    </row>
    <row r="40" spans="1:12" ht="15">
      <c r="A40" s="23" t="s">
        <v>23</v>
      </c>
      <c r="B40" s="22">
        <v>3294</v>
      </c>
      <c r="C40" s="22">
        <v>1253</v>
      </c>
      <c r="D40" s="22">
        <v>3301</v>
      </c>
      <c r="E40" s="22">
        <v>1258</v>
      </c>
      <c r="F40" s="1">
        <f>D40-B40</f>
        <v>7</v>
      </c>
      <c r="G40" s="1">
        <f>E40-C40</f>
        <v>5</v>
      </c>
      <c r="H40" s="1">
        <f t="shared" si="7"/>
        <v>43.96</v>
      </c>
      <c r="I40" s="1">
        <f t="shared" si="8"/>
        <v>19.2</v>
      </c>
      <c r="J40" s="2">
        <f>H40+I40</f>
        <v>63.16</v>
      </c>
      <c r="K40" s="2">
        <f>J40*$K$2</f>
        <v>5.0527999999999995</v>
      </c>
      <c r="L40" s="3">
        <f>J40+K40</f>
        <v>68.2128</v>
      </c>
    </row>
    <row r="41" spans="1:12" ht="15">
      <c r="A41" s="23" t="s">
        <v>7</v>
      </c>
      <c r="B41" s="22">
        <v>611</v>
      </c>
      <c r="C41" s="22">
        <v>153</v>
      </c>
      <c r="D41" s="22">
        <v>613</v>
      </c>
      <c r="E41" s="22">
        <v>154</v>
      </c>
      <c r="F41" s="1">
        <f t="shared" si="0"/>
        <v>2</v>
      </c>
      <c r="G41" s="1">
        <f t="shared" si="1"/>
        <v>1</v>
      </c>
      <c r="H41" s="1">
        <f t="shared" si="7"/>
        <v>12.56</v>
      </c>
      <c r="I41" s="1">
        <f t="shared" si="8"/>
        <v>3.84</v>
      </c>
      <c r="J41" s="2">
        <f t="shared" si="4"/>
        <v>16.4</v>
      </c>
      <c r="K41" s="2">
        <f t="shared" si="5"/>
        <v>1.3119999999999998</v>
      </c>
      <c r="L41" s="3">
        <f t="shared" si="6"/>
        <v>17.712</v>
      </c>
    </row>
    <row r="42" spans="1:12" ht="15">
      <c r="A42" s="23">
        <v>153</v>
      </c>
      <c r="B42" s="22">
        <v>1894</v>
      </c>
      <c r="C42" s="22">
        <v>887</v>
      </c>
      <c r="D42" s="22">
        <v>1966</v>
      </c>
      <c r="E42" s="22">
        <v>916</v>
      </c>
      <c r="F42" s="1">
        <f t="shared" si="0"/>
        <v>72</v>
      </c>
      <c r="G42" s="1">
        <f t="shared" si="1"/>
        <v>29</v>
      </c>
      <c r="H42" s="1">
        <f t="shared" si="7"/>
        <v>452.16</v>
      </c>
      <c r="I42" s="1">
        <f t="shared" si="8"/>
        <v>111.36</v>
      </c>
      <c r="J42" s="2">
        <f t="shared" si="4"/>
        <v>563.52</v>
      </c>
      <c r="K42" s="2">
        <f t="shared" si="5"/>
        <v>45.0816</v>
      </c>
      <c r="L42" s="3">
        <f t="shared" si="6"/>
        <v>608.6016</v>
      </c>
    </row>
    <row r="43" spans="1:12" ht="15">
      <c r="A43" s="23" t="s">
        <v>24</v>
      </c>
      <c r="B43" s="22">
        <v>2192</v>
      </c>
      <c r="C43" s="22">
        <v>790</v>
      </c>
      <c r="D43" s="22">
        <v>2209</v>
      </c>
      <c r="E43" s="22">
        <v>798</v>
      </c>
      <c r="F43" s="1">
        <f>D43-B43</f>
        <v>17</v>
      </c>
      <c r="G43" s="1">
        <f>E43-C43</f>
        <v>8</v>
      </c>
      <c r="H43" s="1">
        <f t="shared" si="7"/>
        <v>106.76</v>
      </c>
      <c r="I43" s="1">
        <f t="shared" si="8"/>
        <v>30.72</v>
      </c>
      <c r="J43" s="2">
        <f>H43+I43</f>
        <v>137.48000000000002</v>
      </c>
      <c r="K43" s="2">
        <f>J43*$K$2</f>
        <v>10.998400000000002</v>
      </c>
      <c r="L43" s="3">
        <f>J43+K43</f>
        <v>148.47840000000002</v>
      </c>
    </row>
    <row r="44" spans="1:12" ht="15">
      <c r="A44" s="23">
        <v>154</v>
      </c>
      <c r="B44" s="22">
        <v>67</v>
      </c>
      <c r="C44" s="22">
        <v>4</v>
      </c>
      <c r="D44" s="22">
        <v>67</v>
      </c>
      <c r="E44" s="22">
        <v>4</v>
      </c>
      <c r="F44" s="1">
        <f t="shared" si="0"/>
        <v>0</v>
      </c>
      <c r="G44" s="1">
        <f t="shared" si="1"/>
        <v>0</v>
      </c>
      <c r="H44" s="1">
        <f t="shared" si="7"/>
        <v>0</v>
      </c>
      <c r="I44" s="1">
        <f t="shared" si="8"/>
        <v>0</v>
      </c>
      <c r="J44" s="2">
        <f t="shared" si="4"/>
        <v>0</v>
      </c>
      <c r="K44" s="2">
        <f t="shared" si="5"/>
        <v>0</v>
      </c>
      <c r="L44" s="3">
        <f t="shared" si="6"/>
        <v>0</v>
      </c>
    </row>
    <row r="45" spans="1:12" ht="15">
      <c r="A45" s="23">
        <v>155</v>
      </c>
      <c r="B45" s="22">
        <v>1404</v>
      </c>
      <c r="C45" s="22">
        <v>656</v>
      </c>
      <c r="D45" s="22">
        <v>1404</v>
      </c>
      <c r="E45" s="22">
        <v>656</v>
      </c>
      <c r="F45" s="1">
        <f t="shared" si="0"/>
        <v>0</v>
      </c>
      <c r="G45" s="1">
        <f t="shared" si="1"/>
        <v>0</v>
      </c>
      <c r="H45" s="1">
        <f t="shared" si="7"/>
        <v>0</v>
      </c>
      <c r="I45" s="1">
        <f t="shared" si="8"/>
        <v>0</v>
      </c>
      <c r="J45" s="2">
        <f t="shared" si="4"/>
        <v>0</v>
      </c>
      <c r="K45" s="2">
        <f t="shared" si="5"/>
        <v>0</v>
      </c>
      <c r="L45" s="3">
        <f t="shared" si="6"/>
        <v>0</v>
      </c>
    </row>
    <row r="46" spans="1:12" ht="15">
      <c r="A46" s="23">
        <v>156</v>
      </c>
      <c r="B46" s="22">
        <v>8175</v>
      </c>
      <c r="C46" s="22">
        <v>5463</v>
      </c>
      <c r="D46" s="22">
        <v>8260</v>
      </c>
      <c r="E46" s="22">
        <v>5600</v>
      </c>
      <c r="F46" s="1">
        <f t="shared" si="0"/>
        <v>85</v>
      </c>
      <c r="G46" s="1">
        <f t="shared" si="1"/>
        <v>137</v>
      </c>
      <c r="H46" s="1">
        <f t="shared" si="7"/>
        <v>533.8000000000001</v>
      </c>
      <c r="I46" s="1">
        <f t="shared" si="8"/>
        <v>526.0799999999999</v>
      </c>
      <c r="J46" s="2">
        <f t="shared" si="4"/>
        <v>1059.88</v>
      </c>
      <c r="K46" s="2">
        <f t="shared" si="5"/>
        <v>84.7904</v>
      </c>
      <c r="L46" s="3">
        <f t="shared" si="6"/>
        <v>1144.6704000000002</v>
      </c>
    </row>
    <row r="47" spans="1:12" ht="15">
      <c r="A47" s="23">
        <v>157</v>
      </c>
      <c r="B47" s="22">
        <v>3343</v>
      </c>
      <c r="C47" s="22">
        <v>481</v>
      </c>
      <c r="D47" s="22">
        <v>3343</v>
      </c>
      <c r="E47" s="22">
        <v>481</v>
      </c>
      <c r="F47" s="1">
        <f t="shared" si="0"/>
        <v>0</v>
      </c>
      <c r="G47" s="1">
        <f t="shared" si="1"/>
        <v>0</v>
      </c>
      <c r="H47" s="1">
        <f t="shared" si="7"/>
        <v>0</v>
      </c>
      <c r="I47" s="1">
        <f t="shared" si="8"/>
        <v>0</v>
      </c>
      <c r="J47" s="2">
        <f t="shared" si="4"/>
        <v>0</v>
      </c>
      <c r="K47" s="2">
        <f t="shared" si="5"/>
        <v>0</v>
      </c>
      <c r="L47" s="3">
        <f t="shared" si="6"/>
        <v>0</v>
      </c>
    </row>
    <row r="48" spans="1:12" ht="15">
      <c r="A48" s="23" t="s">
        <v>8</v>
      </c>
      <c r="B48" s="22">
        <v>5250</v>
      </c>
      <c r="C48" s="22">
        <v>2303</v>
      </c>
      <c r="D48" s="22">
        <v>5251</v>
      </c>
      <c r="E48" s="22">
        <v>2304</v>
      </c>
      <c r="F48" s="1">
        <f t="shared" si="0"/>
        <v>1</v>
      </c>
      <c r="G48" s="1">
        <f t="shared" si="1"/>
        <v>1</v>
      </c>
      <c r="H48" s="1">
        <f t="shared" si="7"/>
        <v>6.28</v>
      </c>
      <c r="I48" s="1">
        <f t="shared" si="8"/>
        <v>3.84</v>
      </c>
      <c r="J48" s="2">
        <f t="shared" si="4"/>
        <v>10.120000000000001</v>
      </c>
      <c r="K48" s="2">
        <f t="shared" si="5"/>
        <v>0.8096000000000001</v>
      </c>
      <c r="L48" s="3">
        <f t="shared" si="6"/>
        <v>10.9296</v>
      </c>
    </row>
    <row r="49" spans="1:12" ht="15">
      <c r="A49" s="23">
        <v>160</v>
      </c>
      <c r="B49" s="22">
        <v>1974</v>
      </c>
      <c r="C49" s="22">
        <v>667</v>
      </c>
      <c r="D49" s="22">
        <v>1974</v>
      </c>
      <c r="E49" s="22">
        <v>667</v>
      </c>
      <c r="F49" s="1">
        <f t="shared" si="0"/>
        <v>0</v>
      </c>
      <c r="G49" s="1">
        <f t="shared" si="1"/>
        <v>0</v>
      </c>
      <c r="H49" s="1">
        <f t="shared" si="7"/>
        <v>0</v>
      </c>
      <c r="I49" s="1">
        <f t="shared" si="8"/>
        <v>0</v>
      </c>
      <c r="J49" s="2">
        <f t="shared" si="4"/>
        <v>0</v>
      </c>
      <c r="K49" s="2">
        <f t="shared" si="5"/>
        <v>0</v>
      </c>
      <c r="L49" s="3">
        <f>J49+K49</f>
        <v>0</v>
      </c>
    </row>
    <row r="50" spans="1:12" ht="15">
      <c r="A50" s="23" t="s">
        <v>22</v>
      </c>
      <c r="B50" s="22">
        <v>1098</v>
      </c>
      <c r="C50" s="22">
        <v>546</v>
      </c>
      <c r="D50" s="22">
        <v>1098</v>
      </c>
      <c r="E50" s="22">
        <v>546</v>
      </c>
      <c r="F50" s="1">
        <f t="shared" si="0"/>
        <v>0</v>
      </c>
      <c r="G50" s="1">
        <f t="shared" si="1"/>
        <v>0</v>
      </c>
      <c r="H50" s="1">
        <f t="shared" si="7"/>
        <v>0</v>
      </c>
      <c r="I50" s="1">
        <f t="shared" si="8"/>
        <v>0</v>
      </c>
      <c r="J50" s="2">
        <f t="shared" si="4"/>
        <v>0</v>
      </c>
      <c r="K50" s="2">
        <f t="shared" si="5"/>
        <v>0</v>
      </c>
      <c r="L50" s="3">
        <f>J50+K50</f>
        <v>0</v>
      </c>
    </row>
    <row r="51" spans="1:12" ht="15">
      <c r="A51" s="23">
        <v>163</v>
      </c>
      <c r="B51" s="22">
        <v>372</v>
      </c>
      <c r="C51" s="22">
        <v>90</v>
      </c>
      <c r="D51" s="22">
        <v>374</v>
      </c>
      <c r="E51" s="22">
        <v>90</v>
      </c>
      <c r="F51" s="1">
        <f t="shared" si="0"/>
        <v>2</v>
      </c>
      <c r="G51" s="1">
        <f t="shared" si="1"/>
        <v>0</v>
      </c>
      <c r="H51" s="1">
        <f t="shared" si="7"/>
        <v>12.56</v>
      </c>
      <c r="I51" s="1">
        <f t="shared" si="8"/>
        <v>0</v>
      </c>
      <c r="J51" s="2">
        <f t="shared" si="4"/>
        <v>12.56</v>
      </c>
      <c r="K51" s="2">
        <f t="shared" si="5"/>
        <v>1.0048000000000001</v>
      </c>
      <c r="L51" s="3">
        <f>J51+K51</f>
        <v>13.5648</v>
      </c>
    </row>
    <row r="52" spans="1:12" ht="15">
      <c r="A52" s="23">
        <v>164</v>
      </c>
      <c r="B52" s="22">
        <v>3488</v>
      </c>
      <c r="C52" s="22">
        <v>1670</v>
      </c>
      <c r="D52" s="22">
        <v>3597</v>
      </c>
      <c r="E52" s="22">
        <v>1801</v>
      </c>
      <c r="F52" s="1">
        <f t="shared" si="0"/>
        <v>109</v>
      </c>
      <c r="G52" s="1">
        <f t="shared" si="1"/>
        <v>131</v>
      </c>
      <c r="H52" s="1">
        <f t="shared" si="7"/>
        <v>684.52</v>
      </c>
      <c r="I52" s="1">
        <f t="shared" si="8"/>
        <v>503.03999999999996</v>
      </c>
      <c r="J52" s="2">
        <f t="shared" si="4"/>
        <v>1187.56</v>
      </c>
      <c r="K52" s="2">
        <f t="shared" si="5"/>
        <v>95.0048</v>
      </c>
      <c r="L52" s="3">
        <f>J52+K52</f>
        <v>1282.5647999999999</v>
      </c>
    </row>
    <row r="53" spans="1:12" ht="15">
      <c r="A53" s="23">
        <v>165</v>
      </c>
      <c r="B53" s="22">
        <v>3442</v>
      </c>
      <c r="C53" s="22">
        <v>1556</v>
      </c>
      <c r="D53" s="22">
        <v>3560</v>
      </c>
      <c r="E53" s="22">
        <v>1614</v>
      </c>
      <c r="F53" s="1">
        <f t="shared" si="0"/>
        <v>118</v>
      </c>
      <c r="G53" s="1">
        <f>E53-C53</f>
        <v>58</v>
      </c>
      <c r="H53" s="1">
        <f t="shared" si="7"/>
        <v>741.0400000000001</v>
      </c>
      <c r="I53" s="1">
        <f t="shared" si="8"/>
        <v>222.72</v>
      </c>
      <c r="J53" s="2">
        <f t="shared" si="4"/>
        <v>963.7600000000001</v>
      </c>
      <c r="K53" s="2">
        <f t="shared" si="5"/>
        <v>77.1008</v>
      </c>
      <c r="L53" s="3">
        <f>J53+K53</f>
        <v>1040.8608000000002</v>
      </c>
    </row>
    <row r="54" spans="1:12" ht="15">
      <c r="A54" s="23">
        <v>166</v>
      </c>
      <c r="B54" s="22">
        <v>1277</v>
      </c>
      <c r="C54" s="22">
        <v>489</v>
      </c>
      <c r="D54" s="22">
        <v>1277</v>
      </c>
      <c r="E54" s="22">
        <v>489</v>
      </c>
      <c r="F54" s="1">
        <f t="shared" si="0"/>
        <v>0</v>
      </c>
      <c r="G54" s="1">
        <f t="shared" si="1"/>
        <v>0</v>
      </c>
      <c r="H54" s="1">
        <f t="shared" si="7"/>
        <v>0</v>
      </c>
      <c r="I54" s="1">
        <f t="shared" si="8"/>
        <v>0</v>
      </c>
      <c r="J54" s="2">
        <f t="shared" si="4"/>
        <v>0</v>
      </c>
      <c r="K54" s="2">
        <f t="shared" si="5"/>
        <v>0</v>
      </c>
      <c r="L54" s="3">
        <f t="shared" si="6"/>
        <v>0</v>
      </c>
    </row>
    <row r="55" spans="1:12" ht="15">
      <c r="A55" s="23">
        <v>168</v>
      </c>
      <c r="B55" s="22">
        <v>172</v>
      </c>
      <c r="C55" s="22">
        <v>35</v>
      </c>
      <c r="D55" s="22">
        <v>172</v>
      </c>
      <c r="E55" s="22">
        <v>35</v>
      </c>
      <c r="F55" s="1">
        <f t="shared" si="0"/>
        <v>0</v>
      </c>
      <c r="G55" s="1">
        <f t="shared" si="1"/>
        <v>0</v>
      </c>
      <c r="H55" s="1">
        <f t="shared" si="7"/>
        <v>0</v>
      </c>
      <c r="I55" s="1">
        <f t="shared" si="8"/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5">
      <c r="A56" s="23">
        <v>169</v>
      </c>
      <c r="B56" s="22">
        <v>2169</v>
      </c>
      <c r="C56" s="22">
        <v>552</v>
      </c>
      <c r="D56" s="22">
        <v>2216</v>
      </c>
      <c r="E56" s="22">
        <v>576</v>
      </c>
      <c r="F56" s="1">
        <f t="shared" si="0"/>
        <v>47</v>
      </c>
      <c r="G56" s="1">
        <f t="shared" si="1"/>
        <v>24</v>
      </c>
      <c r="H56" s="1">
        <f t="shared" si="7"/>
        <v>295.16</v>
      </c>
      <c r="I56" s="1">
        <f t="shared" si="8"/>
        <v>92.16</v>
      </c>
      <c r="J56" s="2">
        <f t="shared" si="4"/>
        <v>387.32000000000005</v>
      </c>
      <c r="K56" s="2">
        <f t="shared" si="5"/>
        <v>30.985600000000005</v>
      </c>
      <c r="L56" s="3">
        <f t="shared" si="6"/>
        <v>418.3056</v>
      </c>
    </row>
    <row r="57" spans="1:12" ht="15">
      <c r="A57" s="23">
        <v>170</v>
      </c>
      <c r="B57" s="22">
        <v>3031</v>
      </c>
      <c r="C57" s="22">
        <v>1281</v>
      </c>
      <c r="D57" s="22">
        <v>3033</v>
      </c>
      <c r="E57" s="22">
        <v>1283</v>
      </c>
      <c r="F57" s="1">
        <f t="shared" si="0"/>
        <v>2</v>
      </c>
      <c r="G57" s="1">
        <f t="shared" si="1"/>
        <v>2</v>
      </c>
      <c r="H57" s="1">
        <f t="shared" si="7"/>
        <v>12.56</v>
      </c>
      <c r="I57" s="1">
        <f t="shared" si="8"/>
        <v>7.68</v>
      </c>
      <c r="J57" s="2">
        <f t="shared" si="4"/>
        <v>20.240000000000002</v>
      </c>
      <c r="K57" s="2">
        <f t="shared" si="5"/>
        <v>1.6192000000000002</v>
      </c>
      <c r="L57" s="3">
        <f>J57+K57</f>
        <v>21.8592</v>
      </c>
    </row>
    <row r="58" spans="1:12" ht="15">
      <c r="A58" s="23">
        <v>171</v>
      </c>
      <c r="B58" s="22">
        <v>74</v>
      </c>
      <c r="C58" s="22">
        <v>27</v>
      </c>
      <c r="D58" s="22">
        <v>74</v>
      </c>
      <c r="E58" s="22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 t="s">
        <v>19</v>
      </c>
      <c r="B59" s="22">
        <v>1929</v>
      </c>
      <c r="C59" s="22">
        <v>341</v>
      </c>
      <c r="D59" s="22">
        <v>1974</v>
      </c>
      <c r="E59" s="22">
        <v>341</v>
      </c>
      <c r="F59" s="1">
        <f>D59-B59</f>
        <v>45</v>
      </c>
      <c r="G59" s="1">
        <f>E59-C59</f>
        <v>0</v>
      </c>
      <c r="H59" s="1">
        <f t="shared" si="7"/>
        <v>282.6</v>
      </c>
      <c r="I59" s="1">
        <f t="shared" si="8"/>
        <v>0</v>
      </c>
      <c r="J59" s="2">
        <f>H59+I59</f>
        <v>282.6</v>
      </c>
      <c r="K59" s="2">
        <f>J59*$K$2</f>
        <v>22.608</v>
      </c>
      <c r="L59" s="3">
        <f>J59+K59</f>
        <v>305.208</v>
      </c>
    </row>
    <row r="60" spans="1:12" ht="15">
      <c r="A60" s="23" t="s">
        <v>18</v>
      </c>
      <c r="B60" s="22">
        <v>8182</v>
      </c>
      <c r="C60" s="22">
        <v>4528</v>
      </c>
      <c r="D60" s="22">
        <v>8399</v>
      </c>
      <c r="E60" s="22">
        <v>4688</v>
      </c>
      <c r="F60" s="1">
        <f t="shared" si="0"/>
        <v>217</v>
      </c>
      <c r="G60" s="1">
        <f t="shared" si="1"/>
        <v>160</v>
      </c>
      <c r="H60" s="1">
        <f t="shared" si="7"/>
        <v>1362.76</v>
      </c>
      <c r="I60" s="1">
        <f t="shared" si="8"/>
        <v>614.4</v>
      </c>
      <c r="J60" s="2">
        <f t="shared" si="4"/>
        <v>1977.1599999999999</v>
      </c>
      <c r="K60" s="2">
        <f t="shared" si="5"/>
        <v>158.1728</v>
      </c>
      <c r="L60" s="3">
        <f>J60+K60</f>
        <v>2135.3327999999997</v>
      </c>
    </row>
    <row r="61" spans="6:12" ht="14.25">
      <c r="F61" s="21"/>
      <c r="G61" s="21"/>
      <c r="J61" s="19"/>
      <c r="K61" s="19"/>
      <c r="L61" s="20">
        <f>SUM(L3:L60)</f>
        <v>18396.892799999998</v>
      </c>
    </row>
    <row r="63" spans="1:9" ht="15" thickBot="1">
      <c r="A63" s="8"/>
      <c r="B63" s="8"/>
      <c r="C63" s="8"/>
      <c r="D63" s="8"/>
      <c r="E63" s="9"/>
      <c r="F63" s="10">
        <v>6.28</v>
      </c>
      <c r="I63" s="5"/>
    </row>
    <row r="64" spans="1:16" ht="15" thickBot="1">
      <c r="A64" s="8"/>
      <c r="B64" s="8"/>
      <c r="C64" s="8"/>
      <c r="D64" s="8"/>
      <c r="E64" s="9"/>
      <c r="F64" s="11">
        <v>3.84</v>
      </c>
      <c r="P64" s="6"/>
    </row>
    <row r="65" ht="14.25">
      <c r="P65" s="7"/>
    </row>
    <row r="66" ht="14.2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2022-04-01T15:17:18Z</cp:lastPrinted>
  <dcterms:created xsi:type="dcterms:W3CDTF">2015-04-23T14:48:08Z</dcterms:created>
  <dcterms:modified xsi:type="dcterms:W3CDTF">2023-04-24T13:15:51Z</dcterms:modified>
  <cp:category/>
  <cp:version/>
  <cp:contentType/>
  <cp:contentStatus/>
</cp:coreProperties>
</file>