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<sst xmlns="http://schemas.openxmlformats.org/spreadsheetml/2006/main" count="35" uniqueCount="27">
  <si>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</si>
  <si>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</si>
  <si>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</si>
  <si>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</si>
  <si>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</si>
  <si>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</si>
  <si>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</si>
  <si>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</si>
  <si>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</si>
  <si>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</si>
  <si>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</si>
  <si>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</si>
  <si>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</si>
  <si>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</si>
  <si>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</si>
  <si>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</si>
  <si>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</si>
  <si>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</si>
  <si>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</si>
  <si>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</si>
  <si>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</si>
  <si>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</si>
  <si>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</si>
  <si>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</si>
  <si>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</si>
  <si>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23.07.2022</t>
  </si>
  <si>
    <t>Показания на 23.08.2022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</si>
</sst>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7">
      <selection activeCell="I69" sqref="I69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123</v>
      </c>
      <c r="C3" s="22">
        <v>18</v>
      </c>
      <c r="D3" s="22">
        <v>260</v>
      </c>
      <c r="E3" s="22">
        <v>34</v>
      </c>
      <c r="F3" s="1">
        <f aca="true" t="shared" si="0" ref="F3:F60">D3-B3</f>
        <v>137</v>
      </c>
      <c r="G3" s="1">
        <f aca="true" t="shared" si="1" ref="G3:G60">E3-C3</f>
        <v>16</v>
      </c>
      <c r="H3" s="1">
        <f aca="true" t="shared" si="2" ref="H3:H34">F3*$F$63</f>
        <v>794.6</v>
      </c>
      <c r="I3" s="1">
        <f aca="true" t="shared" si="3" ref="I3:I34">G3*$F$64</f>
        <v>56.48</v>
      </c>
      <c r="J3" s="2">
        <f aca="true" t="shared" si="4" ref="J3:J60">H3+I3</f>
        <v>851.08</v>
      </c>
      <c r="K3" s="2">
        <f aca="true" t="shared" si="5" ref="K3:K61">J3*$K$2</f>
        <v>68.0864</v>
      </c>
      <c r="L3" s="3">
        <f aca="true" t="shared" si="6" ref="L3:L56">J3+K3</f>
        <v>919.1664000000001</v>
      </c>
    </row>
    <row r="4" spans="1:12" ht="15">
      <c r="A4" s="23">
        <v>101</v>
      </c>
      <c r="B4" s="22">
        <v>1569</v>
      </c>
      <c r="C4" s="22">
        <v>779</v>
      </c>
      <c r="D4" s="22">
        <v>2059</v>
      </c>
      <c r="E4" s="22">
        <v>1090</v>
      </c>
      <c r="F4" s="1">
        <f t="shared" si="0"/>
        <v>490</v>
      </c>
      <c r="G4" s="1">
        <f t="shared" si="1"/>
        <v>311</v>
      </c>
      <c r="H4" s="1">
        <f t="shared" si="2"/>
        <v>2842</v>
      </c>
      <c r="I4" s="1">
        <f t="shared" si="3"/>
        <v>1097.83</v>
      </c>
      <c r="J4" s="2">
        <f t="shared" si="4"/>
        <v>3939.83</v>
      </c>
      <c r="K4" s="2">
        <f t="shared" si="5"/>
        <v>315.1864</v>
      </c>
      <c r="L4" s="3">
        <f t="shared" si="6"/>
        <v>4255.0163999999995</v>
      </c>
    </row>
    <row r="5" spans="1:12" ht="15">
      <c r="A5" s="23">
        <v>102</v>
      </c>
      <c r="B5" s="22">
        <v>441</v>
      </c>
      <c r="C5" s="22">
        <v>154</v>
      </c>
      <c r="D5" s="22">
        <v>573</v>
      </c>
      <c r="E5" s="22">
        <v>185</v>
      </c>
      <c r="F5" s="1">
        <f t="shared" si="0"/>
        <v>132</v>
      </c>
      <c r="G5" s="1">
        <f t="shared" si="1"/>
        <v>31</v>
      </c>
      <c r="H5" s="1">
        <f t="shared" si="2"/>
        <v>765.6</v>
      </c>
      <c r="I5" s="1">
        <f t="shared" si="3"/>
        <v>109.42999999999999</v>
      </c>
      <c r="J5" s="2">
        <f t="shared" si="4"/>
        <v>875.03</v>
      </c>
      <c r="K5" s="2">
        <f t="shared" si="5"/>
        <v>70.0024</v>
      </c>
      <c r="L5" s="3">
        <f t="shared" si="6"/>
        <v>945.0323999999999</v>
      </c>
    </row>
    <row r="6" spans="1:12" ht="15">
      <c r="A6" s="23">
        <v>103</v>
      </c>
      <c r="B6" s="22">
        <v>2465</v>
      </c>
      <c r="C6" s="22">
        <v>1136</v>
      </c>
      <c r="D6" s="22">
        <v>2701</v>
      </c>
      <c r="E6" s="22">
        <v>1221</v>
      </c>
      <c r="F6" s="1">
        <f t="shared" si="0"/>
        <v>236</v>
      </c>
      <c r="G6" s="1">
        <f t="shared" si="1"/>
        <v>85</v>
      </c>
      <c r="H6" s="1">
        <f t="shared" si="2"/>
        <v>1368.8</v>
      </c>
      <c r="I6" s="1">
        <f t="shared" si="3"/>
        <v>300.05</v>
      </c>
      <c r="J6" s="2">
        <f t="shared" si="4"/>
        <v>1668.85</v>
      </c>
      <c r="K6" s="2">
        <f t="shared" si="5"/>
        <v>133.50799999999998</v>
      </c>
      <c r="L6" s="3">
        <f t="shared" si="6"/>
        <v>1802.358</v>
      </c>
    </row>
    <row r="7" spans="1:12" ht="15">
      <c r="A7" s="23">
        <v>104</v>
      </c>
      <c r="B7" s="22">
        <v>260</v>
      </c>
      <c r="C7" s="22">
        <v>87</v>
      </c>
      <c r="D7" s="22">
        <v>301</v>
      </c>
      <c r="E7" s="22">
        <v>98</v>
      </c>
      <c r="F7" s="1">
        <f t="shared" si="0"/>
        <v>41</v>
      </c>
      <c r="G7" s="1">
        <f t="shared" si="1"/>
        <v>11</v>
      </c>
      <c r="H7" s="1">
        <f t="shared" si="2"/>
        <v>237.79999999999998</v>
      </c>
      <c r="I7" s="1">
        <f t="shared" si="3"/>
        <v>38.83</v>
      </c>
      <c r="J7" s="2">
        <f t="shared" si="4"/>
        <v>276.63</v>
      </c>
      <c r="K7" s="2">
        <f t="shared" si="5"/>
        <v>22.1304</v>
      </c>
      <c r="L7" s="3">
        <f t="shared" si="6"/>
        <v>298.7604</v>
      </c>
    </row>
    <row r="8" spans="1:12" ht="15">
      <c r="A8" s="23">
        <v>106</v>
      </c>
      <c r="B8" s="22">
        <v>132</v>
      </c>
      <c r="C8" s="22">
        <v>52</v>
      </c>
      <c r="D8" s="22">
        <v>263</v>
      </c>
      <c r="E8" s="22">
        <v>82</v>
      </c>
      <c r="F8" s="1">
        <f t="shared" si="0"/>
        <v>131</v>
      </c>
      <c r="G8" s="1">
        <f t="shared" si="1"/>
        <v>30</v>
      </c>
      <c r="H8" s="1">
        <f t="shared" si="2"/>
        <v>759.8</v>
      </c>
      <c r="I8" s="1">
        <f t="shared" si="3"/>
        <v>105.89999999999999</v>
      </c>
      <c r="J8" s="2">
        <f t="shared" si="4"/>
        <v>865.6999999999999</v>
      </c>
      <c r="K8" s="2">
        <f t="shared" si="5"/>
        <v>69.256</v>
      </c>
      <c r="L8" s="3">
        <f t="shared" si="6"/>
        <v>934.9559999999999</v>
      </c>
    </row>
    <row r="9" spans="1:12" ht="15">
      <c r="A9" s="23">
        <v>107</v>
      </c>
      <c r="B9" s="22">
        <v>3091</v>
      </c>
      <c r="C9" s="22">
        <v>1213</v>
      </c>
      <c r="D9" s="22">
        <v>3186</v>
      </c>
      <c r="E9" s="22">
        <v>1234</v>
      </c>
      <c r="F9" s="1">
        <f t="shared" si="0"/>
        <v>95</v>
      </c>
      <c r="G9" s="1">
        <f t="shared" si="1"/>
        <v>21</v>
      </c>
      <c r="H9" s="1">
        <f t="shared" si="2"/>
        <v>551</v>
      </c>
      <c r="I9" s="1">
        <f t="shared" si="3"/>
        <v>74.13</v>
      </c>
      <c r="J9" s="2">
        <f t="shared" si="4"/>
        <v>625.13</v>
      </c>
      <c r="K9" s="2">
        <f t="shared" si="5"/>
        <v>50.010400000000004</v>
      </c>
      <c r="L9" s="3">
        <f t="shared" si="6"/>
        <v>675.1404</v>
      </c>
    </row>
    <row r="10" spans="1:12" ht="15">
      <c r="A10" s="23">
        <v>108</v>
      </c>
      <c r="B10" s="22">
        <v>154</v>
      </c>
      <c r="C10" s="22">
        <v>62</v>
      </c>
      <c r="D10" s="22">
        <v>159</v>
      </c>
      <c r="E10" s="22">
        <v>64</v>
      </c>
      <c r="F10" s="1">
        <f t="shared" si="0"/>
        <v>5</v>
      </c>
      <c r="G10" s="1">
        <f t="shared" si="1"/>
        <v>2</v>
      </c>
      <c r="H10" s="1">
        <f t="shared" si="2"/>
        <v>29</v>
      </c>
      <c r="I10" s="1">
        <f t="shared" si="3"/>
        <v>7.06</v>
      </c>
      <c r="J10" s="2">
        <f t="shared" si="4"/>
        <v>36.06</v>
      </c>
      <c r="K10" s="2">
        <f t="shared" si="5"/>
        <v>2.8848000000000003</v>
      </c>
      <c r="L10" s="3">
        <f t="shared" si="6"/>
        <v>38.9448</v>
      </c>
    </row>
    <row r="11" spans="1:12" ht="15">
      <c r="A11" s="23">
        <v>109</v>
      </c>
      <c r="B11" s="22">
        <v>2321</v>
      </c>
      <c r="C11" s="22">
        <v>840</v>
      </c>
      <c r="D11" s="22">
        <v>2475</v>
      </c>
      <c r="E11" s="22">
        <v>876</v>
      </c>
      <c r="F11" s="1">
        <f t="shared" si="0"/>
        <v>154</v>
      </c>
      <c r="G11" s="1">
        <f t="shared" si="1"/>
        <v>36</v>
      </c>
      <c r="H11" s="1">
        <f t="shared" si="2"/>
        <v>893.1999999999999</v>
      </c>
      <c r="I11" s="1">
        <f t="shared" si="3"/>
        <v>127.08</v>
      </c>
      <c r="J11" s="2">
        <f t="shared" si="4"/>
        <v>1020.28</v>
      </c>
      <c r="K11" s="2">
        <f t="shared" si="5"/>
        <v>81.6224</v>
      </c>
      <c r="L11" s="3">
        <f t="shared" si="6"/>
        <v>1101.9024</v>
      </c>
    </row>
    <row r="12" spans="1:12" ht="15">
      <c r="A12" s="23">
        <v>110</v>
      </c>
      <c r="B12" s="22">
        <v>920</v>
      </c>
      <c r="C12" s="22">
        <v>549</v>
      </c>
      <c r="D12" s="22">
        <v>989</v>
      </c>
      <c r="E12" s="22">
        <v>564</v>
      </c>
      <c r="F12" s="1">
        <f t="shared" si="0"/>
        <v>69</v>
      </c>
      <c r="G12" s="1">
        <f t="shared" si="1"/>
        <v>15</v>
      </c>
      <c r="H12" s="1">
        <f t="shared" si="2"/>
        <v>400.2</v>
      </c>
      <c r="I12" s="1">
        <f t="shared" si="3"/>
        <v>52.949999999999996</v>
      </c>
      <c r="J12" s="2">
        <f t="shared" si="4"/>
        <v>453.15</v>
      </c>
      <c r="K12" s="2">
        <f t="shared" si="5"/>
        <v>36.252</v>
      </c>
      <c r="L12" s="3">
        <f t="shared" si="6"/>
        <v>489.402</v>
      </c>
    </row>
    <row r="13" spans="1:12" ht="15">
      <c r="A13" s="23">
        <v>111</v>
      </c>
      <c r="B13" s="22">
        <v>215</v>
      </c>
      <c r="C13" s="22">
        <v>63</v>
      </c>
      <c r="D13" s="22">
        <v>231</v>
      </c>
      <c r="E13" s="22">
        <v>67</v>
      </c>
      <c r="F13" s="1">
        <f t="shared" si="0"/>
        <v>16</v>
      </c>
      <c r="G13" s="1">
        <f t="shared" si="1"/>
        <v>4</v>
      </c>
      <c r="H13" s="1">
        <f t="shared" si="2"/>
        <v>92.8</v>
      </c>
      <c r="I13" s="1">
        <f t="shared" si="3"/>
        <v>14.12</v>
      </c>
      <c r="J13" s="2">
        <f t="shared" si="4"/>
        <v>106.92</v>
      </c>
      <c r="K13" s="2">
        <f t="shared" si="5"/>
        <v>8.5536</v>
      </c>
      <c r="L13" s="3">
        <f t="shared" si="6"/>
        <v>115.4736</v>
      </c>
    </row>
    <row r="14" spans="1:12" ht="15">
      <c r="A14" s="23" t="s">
        <v>1</v>
      </c>
      <c r="B14" s="22">
        <v>87</v>
      </c>
      <c r="C14" s="22">
        <v>20</v>
      </c>
      <c r="D14" s="22">
        <v>100</v>
      </c>
      <c r="E14" s="22">
        <v>22</v>
      </c>
      <c r="F14" s="1">
        <f t="shared" si="0"/>
        <v>13</v>
      </c>
      <c r="G14" s="1">
        <f t="shared" si="1"/>
        <v>2</v>
      </c>
      <c r="H14" s="1">
        <f t="shared" si="2"/>
        <v>75.39999999999999</v>
      </c>
      <c r="I14" s="1">
        <f t="shared" si="3"/>
        <v>7.06</v>
      </c>
      <c r="J14" s="2">
        <f t="shared" si="4"/>
        <v>82.46</v>
      </c>
      <c r="K14" s="2">
        <f t="shared" si="5"/>
        <v>6.5968</v>
      </c>
      <c r="L14" s="3">
        <f t="shared" si="6"/>
        <v>89.0568</v>
      </c>
    </row>
    <row r="15" spans="1:12" ht="15">
      <c r="A15" s="23">
        <v>114</v>
      </c>
      <c r="B15" s="22">
        <v>3269</v>
      </c>
      <c r="C15" s="22">
        <v>1271</v>
      </c>
      <c r="D15" s="22">
        <v>3320</v>
      </c>
      <c r="E15" s="22">
        <v>1286</v>
      </c>
      <c r="F15" s="1">
        <f t="shared" si="0"/>
        <v>51</v>
      </c>
      <c r="G15" s="1">
        <f t="shared" si="1"/>
        <v>15</v>
      </c>
      <c r="H15" s="1">
        <f t="shared" si="2"/>
        <v>295.8</v>
      </c>
      <c r="I15" s="1">
        <f t="shared" si="3"/>
        <v>52.949999999999996</v>
      </c>
      <c r="J15" s="2">
        <f t="shared" si="4"/>
        <v>348.75</v>
      </c>
      <c r="K15" s="2">
        <f t="shared" si="5"/>
        <v>27.900000000000002</v>
      </c>
      <c r="L15" s="3">
        <f t="shared" si="6"/>
        <v>376.65</v>
      </c>
    </row>
    <row r="16" spans="1:12" ht="15">
      <c r="A16" s="23" t="s">
        <v>2</v>
      </c>
      <c r="B16" s="22">
        <v>3448</v>
      </c>
      <c r="C16" s="22">
        <v>1202</v>
      </c>
      <c r="D16" s="22">
        <v>3672</v>
      </c>
      <c r="E16" s="22">
        <v>1265</v>
      </c>
      <c r="F16" s="1">
        <f t="shared" si="0"/>
        <v>224</v>
      </c>
      <c r="G16" s="1">
        <f t="shared" si="1"/>
        <v>63</v>
      </c>
      <c r="H16" s="1">
        <f t="shared" si="2"/>
        <v>1299.2</v>
      </c>
      <c r="I16" s="1">
        <f t="shared" si="3"/>
        <v>222.39</v>
      </c>
      <c r="J16" s="2">
        <f t="shared" si="4"/>
        <v>1521.5900000000001</v>
      </c>
      <c r="K16" s="2">
        <f t="shared" si="5"/>
        <v>121.72720000000001</v>
      </c>
      <c r="L16" s="3">
        <f t="shared" si="6"/>
        <v>1643.3172000000002</v>
      </c>
    </row>
    <row r="17" spans="1:12" ht="15">
      <c r="A17" s="23" t="s">
        <v>3</v>
      </c>
      <c r="B17" s="22">
        <v>480</v>
      </c>
      <c r="C17" s="22">
        <v>92</v>
      </c>
      <c r="D17" s="22">
        <v>593</v>
      </c>
      <c r="E17" s="22">
        <v>111</v>
      </c>
      <c r="F17" s="1">
        <f t="shared" si="0"/>
        <v>113</v>
      </c>
      <c r="G17" s="1">
        <f t="shared" si="1"/>
        <v>19</v>
      </c>
      <c r="H17" s="1">
        <f t="shared" si="2"/>
        <v>655.4</v>
      </c>
      <c r="I17" s="1">
        <f t="shared" si="3"/>
        <v>67.07</v>
      </c>
      <c r="J17" s="2">
        <f t="shared" si="4"/>
        <v>722.47</v>
      </c>
      <c r="K17" s="2">
        <f t="shared" si="5"/>
        <v>57.7976</v>
      </c>
      <c r="L17" s="3">
        <f t="shared" si="6"/>
        <v>780.2676</v>
      </c>
    </row>
    <row r="18" spans="1:12" ht="15">
      <c r="A18" s="23">
        <v>118</v>
      </c>
      <c r="B18" s="22">
        <v>2013</v>
      </c>
      <c r="C18" s="22">
        <v>1012</v>
      </c>
      <c r="D18" s="22">
        <v>2034</v>
      </c>
      <c r="E18" s="22">
        <v>1020</v>
      </c>
      <c r="F18" s="1">
        <f t="shared" si="0"/>
        <v>21</v>
      </c>
      <c r="G18" s="1">
        <f t="shared" si="1"/>
        <v>8</v>
      </c>
      <c r="H18" s="1">
        <f t="shared" si="2"/>
        <v>121.8</v>
      </c>
      <c r="I18" s="1">
        <f t="shared" si="3"/>
        <v>28.24</v>
      </c>
      <c r="J18" s="2">
        <f t="shared" si="4"/>
        <v>150.04</v>
      </c>
      <c r="K18" s="2">
        <f t="shared" si="5"/>
        <v>12.0032</v>
      </c>
      <c r="L18" s="3">
        <f t="shared" si="6"/>
        <v>162.04319999999998</v>
      </c>
    </row>
    <row r="19" spans="1:12" ht="15">
      <c r="A19" s="23">
        <v>119</v>
      </c>
      <c r="B19" s="22">
        <v>202</v>
      </c>
      <c r="C19" s="22">
        <v>90</v>
      </c>
      <c r="D19" s="22">
        <v>220</v>
      </c>
      <c r="E19" s="22">
        <v>91</v>
      </c>
      <c r="F19" s="1">
        <f t="shared" si="0"/>
        <v>18</v>
      </c>
      <c r="G19" s="1">
        <f t="shared" si="1"/>
        <v>1</v>
      </c>
      <c r="H19" s="1">
        <f t="shared" si="2"/>
        <v>104.39999999999999</v>
      </c>
      <c r="I19" s="1">
        <f t="shared" si="3"/>
        <v>3.53</v>
      </c>
      <c r="J19" s="2">
        <f t="shared" si="4"/>
        <v>107.92999999999999</v>
      </c>
      <c r="K19" s="2">
        <f t="shared" si="5"/>
        <v>8.6344</v>
      </c>
      <c r="L19" s="3">
        <f t="shared" si="6"/>
        <v>116.56439999999999</v>
      </c>
    </row>
    <row r="20" spans="1:12" ht="15">
      <c r="A20" s="23">
        <v>120</v>
      </c>
      <c r="B20" s="22">
        <v>730</v>
      </c>
      <c r="C20" s="22">
        <v>67</v>
      </c>
      <c r="D20" s="22">
        <v>816</v>
      </c>
      <c r="E20" s="22">
        <v>78</v>
      </c>
      <c r="F20" s="1">
        <f t="shared" si="0"/>
        <v>86</v>
      </c>
      <c r="G20" s="1">
        <f t="shared" si="1"/>
        <v>11</v>
      </c>
      <c r="H20" s="1">
        <f t="shared" si="2"/>
        <v>498.8</v>
      </c>
      <c r="I20" s="1">
        <f t="shared" si="3"/>
        <v>38.83</v>
      </c>
      <c r="J20" s="2">
        <f t="shared" si="4"/>
        <v>537.63</v>
      </c>
      <c r="K20" s="2">
        <f t="shared" si="5"/>
        <v>43.0104</v>
      </c>
      <c r="L20" s="3">
        <f t="shared" si="6"/>
        <v>580.6404</v>
      </c>
    </row>
    <row r="21" spans="1:12" ht="15">
      <c r="A21" s="23" t="s">
        <v>4</v>
      </c>
      <c r="B21" s="22">
        <v>2303</v>
      </c>
      <c r="C21" s="22">
        <v>1157</v>
      </c>
      <c r="D21" s="22">
        <v>2408</v>
      </c>
      <c r="E21" s="22">
        <v>1188</v>
      </c>
      <c r="F21" s="1">
        <f t="shared" si="0"/>
        <v>105</v>
      </c>
      <c r="G21" s="1">
        <f t="shared" si="1"/>
        <v>31</v>
      </c>
      <c r="H21" s="1">
        <f t="shared" si="2"/>
        <v>609</v>
      </c>
      <c r="I21" s="1">
        <f t="shared" si="3"/>
        <v>109.42999999999999</v>
      </c>
      <c r="J21" s="2">
        <f t="shared" si="4"/>
        <v>718.43</v>
      </c>
      <c r="K21" s="2">
        <f t="shared" si="5"/>
        <v>57.474399999999996</v>
      </c>
      <c r="L21" s="3">
        <f t="shared" si="6"/>
        <v>775.9043999999999</v>
      </c>
    </row>
    <row r="22" spans="1:12" ht="15">
      <c r="A22" s="23">
        <v>123</v>
      </c>
      <c r="B22" s="22">
        <v>2589</v>
      </c>
      <c r="C22" s="22">
        <v>860</v>
      </c>
      <c r="D22" s="22">
        <v>2912</v>
      </c>
      <c r="E22" s="22">
        <v>945</v>
      </c>
      <c r="F22" s="1">
        <f t="shared" si="0"/>
        <v>323</v>
      </c>
      <c r="G22" s="1">
        <f t="shared" si="1"/>
        <v>85</v>
      </c>
      <c r="H22" s="1">
        <f t="shared" si="2"/>
        <v>1873.3999999999999</v>
      </c>
      <c r="I22" s="1">
        <f t="shared" si="3"/>
        <v>300.05</v>
      </c>
      <c r="J22" s="2">
        <f t="shared" si="4"/>
        <v>2173.45</v>
      </c>
      <c r="K22" s="2">
        <f t="shared" si="5"/>
        <v>173.87599999999998</v>
      </c>
      <c r="L22" s="3">
        <f t="shared" si="6"/>
        <v>2347.326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312</v>
      </c>
      <c r="C24" s="22">
        <v>50</v>
      </c>
      <c r="D24" s="22">
        <v>345</v>
      </c>
      <c r="E24" s="22">
        <v>55</v>
      </c>
      <c r="F24" s="1">
        <f t="shared" si="0"/>
        <v>33</v>
      </c>
      <c r="G24" s="1">
        <f t="shared" si="1"/>
        <v>5</v>
      </c>
      <c r="H24" s="1">
        <f t="shared" si="2"/>
        <v>191.4</v>
      </c>
      <c r="I24" s="1">
        <f t="shared" si="3"/>
        <v>17.65</v>
      </c>
      <c r="J24" s="2">
        <f t="shared" si="4"/>
        <v>209.05</v>
      </c>
      <c r="K24" s="2">
        <f t="shared" si="5"/>
        <v>16.724</v>
      </c>
      <c r="L24" s="3">
        <f t="shared" si="6"/>
        <v>225.774</v>
      </c>
    </row>
    <row r="25" spans="1:12" ht="15">
      <c r="A25" s="23">
        <v>126</v>
      </c>
      <c r="B25" s="22">
        <v>134</v>
      </c>
      <c r="C25" s="22">
        <v>109</v>
      </c>
      <c r="D25" s="22">
        <v>248</v>
      </c>
      <c r="E25" s="22">
        <v>124</v>
      </c>
      <c r="F25" s="1">
        <f>D25-B25</f>
        <v>114</v>
      </c>
      <c r="G25" s="1">
        <f>E25-C25</f>
        <v>15</v>
      </c>
      <c r="H25" s="1">
        <f t="shared" si="2"/>
        <v>661.1999999999999</v>
      </c>
      <c r="I25" s="1">
        <f t="shared" si="3"/>
        <v>52.949999999999996</v>
      </c>
      <c r="J25" s="2">
        <f>H25+I25</f>
        <v>714.15</v>
      </c>
      <c r="K25" s="2">
        <f>J25*$K$2</f>
        <v>57.132</v>
      </c>
      <c r="L25" s="3">
        <f>J25+K25</f>
        <v>771.2819999999999</v>
      </c>
    </row>
    <row r="26" spans="1:12" ht="15">
      <c r="A26" s="23">
        <v>127</v>
      </c>
      <c r="B26" s="22">
        <v>797</v>
      </c>
      <c r="C26" s="22">
        <v>128</v>
      </c>
      <c r="D26" s="22">
        <v>967</v>
      </c>
      <c r="E26" s="22">
        <v>154</v>
      </c>
      <c r="F26" s="1">
        <f t="shared" si="0"/>
        <v>170</v>
      </c>
      <c r="G26" s="1">
        <f t="shared" si="1"/>
        <v>26</v>
      </c>
      <c r="H26" s="1">
        <f t="shared" si="2"/>
        <v>986</v>
      </c>
      <c r="I26" s="1">
        <f t="shared" si="3"/>
        <v>91.78</v>
      </c>
      <c r="J26" s="2">
        <f t="shared" si="4"/>
        <v>1077.78</v>
      </c>
      <c r="K26" s="2">
        <f t="shared" si="5"/>
        <v>86.2224</v>
      </c>
      <c r="L26" s="3">
        <f t="shared" si="6"/>
        <v>1164.0023999999999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617</v>
      </c>
      <c r="C28" s="22">
        <v>174</v>
      </c>
      <c r="D28" s="22">
        <v>727</v>
      </c>
      <c r="E28" s="22">
        <v>190</v>
      </c>
      <c r="F28" s="1">
        <f t="shared" si="0"/>
        <v>110</v>
      </c>
      <c r="G28" s="1">
        <f t="shared" si="1"/>
        <v>16</v>
      </c>
      <c r="H28" s="1">
        <f t="shared" si="2"/>
        <v>638</v>
      </c>
      <c r="I28" s="1">
        <f t="shared" si="3"/>
        <v>56.48</v>
      </c>
      <c r="J28" s="2">
        <f t="shared" si="4"/>
        <v>694.48</v>
      </c>
      <c r="K28" s="2">
        <f t="shared" si="5"/>
        <v>55.558400000000006</v>
      </c>
      <c r="L28" s="3">
        <f t="shared" si="6"/>
        <v>750.0384</v>
      </c>
    </row>
    <row r="29" spans="1:12" ht="15">
      <c r="A29" s="23">
        <v>133</v>
      </c>
      <c r="B29" s="22">
        <v>183</v>
      </c>
      <c r="C29" s="22">
        <v>77</v>
      </c>
      <c r="D29" s="22">
        <v>193</v>
      </c>
      <c r="E29" s="22">
        <v>82</v>
      </c>
      <c r="F29" s="1">
        <f t="shared" si="0"/>
        <v>10</v>
      </c>
      <c r="G29" s="1">
        <f t="shared" si="1"/>
        <v>5</v>
      </c>
      <c r="H29" s="1">
        <f t="shared" si="2"/>
        <v>58</v>
      </c>
      <c r="I29" s="1">
        <f t="shared" si="3"/>
        <v>17.65</v>
      </c>
      <c r="J29" s="2">
        <f t="shared" si="4"/>
        <v>75.65</v>
      </c>
      <c r="K29" s="2">
        <f t="shared" si="5"/>
        <v>6.0520000000000005</v>
      </c>
      <c r="L29" s="3">
        <f t="shared" si="6"/>
        <v>81.70200000000001</v>
      </c>
    </row>
    <row r="30" spans="1:12" ht="15">
      <c r="A30" s="23">
        <v>134</v>
      </c>
      <c r="B30" s="22">
        <v>288</v>
      </c>
      <c r="C30" s="22">
        <v>49</v>
      </c>
      <c r="D30" s="22">
        <v>330</v>
      </c>
      <c r="E30" s="22">
        <v>55</v>
      </c>
      <c r="F30" s="1">
        <f t="shared" si="0"/>
        <v>42</v>
      </c>
      <c r="G30" s="1">
        <f t="shared" si="1"/>
        <v>6</v>
      </c>
      <c r="H30" s="1">
        <f t="shared" si="2"/>
        <v>243.6</v>
      </c>
      <c r="I30" s="1">
        <f t="shared" si="3"/>
        <v>21.18</v>
      </c>
      <c r="J30" s="2">
        <f t="shared" si="4"/>
        <v>264.78</v>
      </c>
      <c r="K30" s="2">
        <f t="shared" si="5"/>
        <v>21.182399999999998</v>
      </c>
      <c r="L30" s="3">
        <f>J30+K30</f>
        <v>285.96239999999995</v>
      </c>
    </row>
    <row r="31" spans="1:12" ht="15">
      <c r="A31" s="23">
        <v>135</v>
      </c>
      <c r="B31" s="22">
        <v>1195</v>
      </c>
      <c r="C31" s="22">
        <v>335</v>
      </c>
      <c r="D31" s="22">
        <v>1430</v>
      </c>
      <c r="E31" s="22">
        <v>379</v>
      </c>
      <c r="F31" s="1">
        <f t="shared" si="0"/>
        <v>235</v>
      </c>
      <c r="G31" s="1">
        <f t="shared" si="1"/>
        <v>44</v>
      </c>
      <c r="H31" s="1">
        <f t="shared" si="2"/>
        <v>1363</v>
      </c>
      <c r="I31" s="1">
        <f t="shared" si="3"/>
        <v>155.32</v>
      </c>
      <c r="J31" s="2">
        <f t="shared" si="4"/>
        <v>1518.32</v>
      </c>
      <c r="K31" s="2">
        <f t="shared" si="5"/>
        <v>121.4656</v>
      </c>
      <c r="L31" s="3">
        <f>J31+K31</f>
        <v>1639.7856</v>
      </c>
    </row>
    <row r="32" spans="1:12" ht="15">
      <c r="A32" s="23">
        <v>137</v>
      </c>
      <c r="B32" s="22">
        <v>403</v>
      </c>
      <c r="C32" s="22">
        <v>250</v>
      </c>
      <c r="D32" s="22">
        <v>484</v>
      </c>
      <c r="E32" s="22">
        <v>275</v>
      </c>
      <c r="F32" s="1">
        <f t="shared" si="0"/>
        <v>81</v>
      </c>
      <c r="G32" s="1">
        <f t="shared" si="1"/>
        <v>25</v>
      </c>
      <c r="H32" s="1">
        <f t="shared" si="2"/>
        <v>469.8</v>
      </c>
      <c r="I32" s="1">
        <f t="shared" si="3"/>
        <v>88.25</v>
      </c>
      <c r="J32" s="2">
        <f>H32+I32</f>
        <v>558.05</v>
      </c>
      <c r="K32" s="2">
        <f>J32*$K$2</f>
        <v>44.644</v>
      </c>
      <c r="L32" s="3">
        <f>J32+K32</f>
        <v>602.694</v>
      </c>
    </row>
    <row r="33" spans="1:12" ht="15">
      <c r="A33" s="23" t="s">
        <v>5</v>
      </c>
      <c r="B33" s="22">
        <v>2404</v>
      </c>
      <c r="C33" s="22">
        <v>892</v>
      </c>
      <c r="D33" s="22">
        <v>2487</v>
      </c>
      <c r="E33" s="22">
        <v>925</v>
      </c>
      <c r="F33" s="1">
        <f t="shared" si="0"/>
        <v>83</v>
      </c>
      <c r="G33" s="1">
        <f t="shared" si="1"/>
        <v>33</v>
      </c>
      <c r="H33" s="1">
        <f t="shared" si="2"/>
        <v>481.4</v>
      </c>
      <c r="I33" s="1">
        <f t="shared" si="3"/>
        <v>116.49</v>
      </c>
      <c r="J33" s="2">
        <f>H33+I33</f>
        <v>597.89</v>
      </c>
      <c r="K33" s="2">
        <f>J33*$K$2</f>
        <v>47.8312</v>
      </c>
      <c r="L33" s="3">
        <f>J33+K33</f>
        <v>645.7212</v>
      </c>
    </row>
    <row r="34" spans="1:12" ht="15">
      <c r="A34" s="23">
        <v>140</v>
      </c>
      <c r="B34" s="22">
        <v>1311</v>
      </c>
      <c r="C34" s="22">
        <v>526</v>
      </c>
      <c r="D34" s="22">
        <v>1416</v>
      </c>
      <c r="E34" s="22">
        <v>556</v>
      </c>
      <c r="F34" s="1">
        <f t="shared" si="0"/>
        <v>105</v>
      </c>
      <c r="G34" s="1">
        <f t="shared" si="1"/>
        <v>30</v>
      </c>
      <c r="H34" s="1">
        <f t="shared" si="2"/>
        <v>609</v>
      </c>
      <c r="I34" s="1">
        <f t="shared" si="3"/>
        <v>105.89999999999999</v>
      </c>
      <c r="J34" s="2">
        <f>H34+I34</f>
        <v>714.9</v>
      </c>
      <c r="K34" s="2">
        <f>J34*$K$2</f>
        <v>57.192</v>
      </c>
      <c r="L34" s="3">
        <f>J34+K34</f>
        <v>772.092</v>
      </c>
    </row>
    <row r="35" spans="1:12" ht="15">
      <c r="A35" s="23">
        <v>142</v>
      </c>
      <c r="B35" s="22">
        <v>681</v>
      </c>
      <c r="C35" s="22">
        <v>177</v>
      </c>
      <c r="D35" s="22">
        <v>758</v>
      </c>
      <c r="E35" s="22">
        <v>198</v>
      </c>
      <c r="F35" s="1">
        <f t="shared" si="0"/>
        <v>77</v>
      </c>
      <c r="G35" s="1">
        <f t="shared" si="1"/>
        <v>21</v>
      </c>
      <c r="H35" s="1">
        <f aca="true" t="shared" si="7" ref="H35:H60">F35*$F$63</f>
        <v>446.59999999999997</v>
      </c>
      <c r="I35" s="1">
        <f aca="true" t="shared" si="8" ref="I35:I60">G35*$F$64</f>
        <v>74.13</v>
      </c>
      <c r="J35" s="2">
        <f t="shared" si="4"/>
        <v>520.73</v>
      </c>
      <c r="K35" s="2">
        <f t="shared" si="5"/>
        <v>41.6584</v>
      </c>
      <c r="L35" s="3">
        <f t="shared" si="6"/>
        <v>562.3884</v>
      </c>
    </row>
    <row r="36" spans="1:12" ht="15">
      <c r="A36" s="23">
        <v>143</v>
      </c>
      <c r="B36" s="22">
        <v>3190</v>
      </c>
      <c r="C36" s="22">
        <v>1404</v>
      </c>
      <c r="D36" s="22">
        <v>3419</v>
      </c>
      <c r="E36" s="22">
        <v>1431</v>
      </c>
      <c r="F36" s="1">
        <f t="shared" si="0"/>
        <v>229</v>
      </c>
      <c r="G36" s="1">
        <f t="shared" si="1"/>
        <v>27</v>
      </c>
      <c r="H36" s="1">
        <f t="shared" si="7"/>
        <v>1328.2</v>
      </c>
      <c r="I36" s="1">
        <f t="shared" si="8"/>
        <v>95.30999999999999</v>
      </c>
      <c r="J36" s="2">
        <f t="shared" si="4"/>
        <v>1423.51</v>
      </c>
      <c r="K36" s="2">
        <f t="shared" si="5"/>
        <v>113.88080000000001</v>
      </c>
      <c r="L36" s="3">
        <f t="shared" si="6"/>
        <v>1537.3908</v>
      </c>
    </row>
    <row r="37" spans="1:12" ht="15">
      <c r="A37" s="23">
        <v>144</v>
      </c>
      <c r="B37" s="22">
        <v>214</v>
      </c>
      <c r="C37" s="22">
        <v>193</v>
      </c>
      <c r="D37" s="22">
        <v>219</v>
      </c>
      <c r="E37" s="22">
        <v>194</v>
      </c>
      <c r="F37" s="1">
        <f t="shared" si="0"/>
        <v>5</v>
      </c>
      <c r="G37" s="1">
        <f t="shared" si="1"/>
        <v>1</v>
      </c>
      <c r="H37" s="1">
        <f t="shared" si="7"/>
        <v>29</v>
      </c>
      <c r="I37" s="1">
        <f t="shared" si="8"/>
        <v>3.53</v>
      </c>
      <c r="J37" s="2">
        <f t="shared" si="4"/>
        <v>32.53</v>
      </c>
      <c r="K37" s="2">
        <f t="shared" si="5"/>
        <v>2.6024000000000003</v>
      </c>
      <c r="L37" s="3">
        <f t="shared" si="6"/>
        <v>35.132400000000004</v>
      </c>
    </row>
    <row r="38" spans="1:12" ht="15">
      <c r="A38" s="23" t="s">
        <v>6</v>
      </c>
      <c r="B38" s="22">
        <v>1503</v>
      </c>
      <c r="C38" s="22">
        <v>349</v>
      </c>
      <c r="D38" s="22">
        <v>1710</v>
      </c>
      <c r="E38" s="22">
        <v>401</v>
      </c>
      <c r="F38" s="1">
        <f t="shared" si="0"/>
        <v>207</v>
      </c>
      <c r="G38" s="1">
        <f t="shared" si="1"/>
        <v>52</v>
      </c>
      <c r="H38" s="1">
        <f t="shared" si="7"/>
        <v>1200.6</v>
      </c>
      <c r="I38" s="1">
        <f t="shared" si="8"/>
        <v>183.56</v>
      </c>
      <c r="J38" s="2">
        <f t="shared" si="4"/>
        <v>1384.1599999999999</v>
      </c>
      <c r="K38" s="2">
        <f t="shared" si="5"/>
        <v>110.7328</v>
      </c>
      <c r="L38" s="3">
        <f t="shared" si="6"/>
        <v>1494.8927999999999</v>
      </c>
    </row>
    <row r="39" spans="1:12" ht="15">
      <c r="A39" s="23" t="s">
        <v>21</v>
      </c>
      <c r="B39" s="22">
        <v>1387</v>
      </c>
      <c r="C39" s="22">
        <v>579</v>
      </c>
      <c r="D39" s="22">
        <v>1857</v>
      </c>
      <c r="E39" s="22">
        <v>766</v>
      </c>
      <c r="F39" s="1">
        <f t="shared" si="0"/>
        <v>470</v>
      </c>
      <c r="G39" s="1">
        <f t="shared" si="1"/>
        <v>187</v>
      </c>
      <c r="H39" s="1">
        <f t="shared" si="7"/>
        <v>2726</v>
      </c>
      <c r="I39" s="1">
        <f t="shared" si="8"/>
        <v>660.11</v>
      </c>
      <c r="J39" s="2">
        <f t="shared" si="4"/>
        <v>3386.11</v>
      </c>
      <c r="K39" s="2">
        <f t="shared" si="5"/>
        <v>270.8888</v>
      </c>
      <c r="L39" s="3">
        <f t="shared" si="6"/>
        <v>3656.9988000000003</v>
      </c>
    </row>
    <row r="40" spans="1:12" ht="15">
      <c r="A40" s="23" t="s">
        <v>23</v>
      </c>
      <c r="B40" s="22">
        <v>2104</v>
      </c>
      <c r="C40" s="22">
        <v>778</v>
      </c>
      <c r="D40" s="22">
        <v>2364</v>
      </c>
      <c r="E40" s="22">
        <v>825</v>
      </c>
      <c r="F40" s="1">
        <f>D40-B40</f>
        <v>260</v>
      </c>
      <c r="G40" s="1">
        <f>E40-C40</f>
        <v>47</v>
      </c>
      <c r="H40" s="1">
        <f t="shared" si="7"/>
        <v>1508</v>
      </c>
      <c r="I40" s="1">
        <f t="shared" si="8"/>
        <v>165.91</v>
      </c>
      <c r="J40" s="2">
        <f>H40+I40</f>
        <v>1673.91</v>
      </c>
      <c r="K40" s="2">
        <f>J40*$K$2</f>
        <v>133.9128</v>
      </c>
      <c r="L40" s="3">
        <f>J40+K40</f>
        <v>1807.8228000000001</v>
      </c>
    </row>
    <row r="41" spans="1:12" ht="15">
      <c r="A41" s="23" t="s">
        <v>7</v>
      </c>
      <c r="B41" s="22">
        <v>514</v>
      </c>
      <c r="C41" s="22">
        <v>124</v>
      </c>
      <c r="D41" s="22">
        <v>572</v>
      </c>
      <c r="E41" s="22">
        <v>140</v>
      </c>
      <c r="F41" s="1">
        <f t="shared" si="0"/>
        <v>58</v>
      </c>
      <c r="G41" s="1">
        <f t="shared" si="1"/>
        <v>16</v>
      </c>
      <c r="H41" s="1">
        <f t="shared" si="7"/>
        <v>336.4</v>
      </c>
      <c r="I41" s="1">
        <f t="shared" si="8"/>
        <v>56.48</v>
      </c>
      <c r="J41" s="2">
        <f t="shared" si="4"/>
        <v>392.88</v>
      </c>
      <c r="K41" s="2">
        <f t="shared" si="5"/>
        <v>31.4304</v>
      </c>
      <c r="L41" s="3">
        <f t="shared" si="6"/>
        <v>424.3104</v>
      </c>
    </row>
    <row r="42" spans="1:12" ht="15">
      <c r="A42" s="23">
        <v>153</v>
      </c>
      <c r="B42" s="22">
        <v>1292</v>
      </c>
      <c r="C42" s="22">
        <v>581</v>
      </c>
      <c r="D42" s="22">
        <v>1351</v>
      </c>
      <c r="E42" s="22">
        <v>604</v>
      </c>
      <c r="F42" s="1">
        <f t="shared" si="0"/>
        <v>59</v>
      </c>
      <c r="G42" s="1">
        <f t="shared" si="1"/>
        <v>23</v>
      </c>
      <c r="H42" s="1">
        <f t="shared" si="7"/>
        <v>342.2</v>
      </c>
      <c r="I42" s="1">
        <f t="shared" si="8"/>
        <v>81.19</v>
      </c>
      <c r="J42" s="2">
        <f t="shared" si="4"/>
        <v>423.39</v>
      </c>
      <c r="K42" s="2">
        <f t="shared" si="5"/>
        <v>33.8712</v>
      </c>
      <c r="L42" s="3">
        <f t="shared" si="6"/>
        <v>457.2612</v>
      </c>
    </row>
    <row r="43" spans="1:12" ht="15">
      <c r="A43" s="23" t="s">
        <v>24</v>
      </c>
      <c r="B43" s="22">
        <v>1751</v>
      </c>
      <c r="C43" s="22">
        <v>597</v>
      </c>
      <c r="D43" s="22">
        <v>1807</v>
      </c>
      <c r="E43" s="22">
        <v>614</v>
      </c>
      <c r="F43" s="1">
        <f>D43-B43</f>
        <v>56</v>
      </c>
      <c r="G43" s="1">
        <f>E43-C43</f>
        <v>17</v>
      </c>
      <c r="H43" s="1">
        <f t="shared" si="7"/>
        <v>324.8</v>
      </c>
      <c r="I43" s="1">
        <f t="shared" si="8"/>
        <v>60.01</v>
      </c>
      <c r="J43" s="2">
        <f>H43+I43</f>
        <v>384.81</v>
      </c>
      <c r="K43" s="2">
        <f>J43*$K$2</f>
        <v>30.7848</v>
      </c>
      <c r="L43" s="3">
        <f>J43+K43</f>
        <v>415.5948</v>
      </c>
    </row>
    <row r="44" spans="1:12" ht="15">
      <c r="A44" s="23">
        <v>154</v>
      </c>
      <c r="B44" s="22">
        <v>52</v>
      </c>
      <c r="C44" s="22">
        <v>3</v>
      </c>
      <c r="D44" s="22">
        <v>59</v>
      </c>
      <c r="E44" s="22">
        <v>3</v>
      </c>
      <c r="F44" s="1">
        <f t="shared" si="0"/>
        <v>7</v>
      </c>
      <c r="G44" s="1">
        <f t="shared" si="1"/>
        <v>0</v>
      </c>
      <c r="H44" s="1">
        <f t="shared" si="7"/>
        <v>40.6</v>
      </c>
      <c r="I44" s="1">
        <f t="shared" si="8"/>
        <v>0</v>
      </c>
      <c r="J44" s="2">
        <f t="shared" si="4"/>
        <v>40.6</v>
      </c>
      <c r="K44" s="2">
        <f t="shared" si="5"/>
        <v>3.248</v>
      </c>
      <c r="L44" s="3">
        <f t="shared" si="6"/>
        <v>43.848</v>
      </c>
    </row>
    <row r="45" spans="1:12" ht="15">
      <c r="A45" s="23">
        <v>155</v>
      </c>
      <c r="B45" s="22">
        <v>1003</v>
      </c>
      <c r="C45" s="22">
        <v>439</v>
      </c>
      <c r="D45" s="22">
        <v>1112</v>
      </c>
      <c r="E45" s="22">
        <v>502</v>
      </c>
      <c r="F45" s="1">
        <f t="shared" si="0"/>
        <v>109</v>
      </c>
      <c r="G45" s="1">
        <f t="shared" si="1"/>
        <v>63</v>
      </c>
      <c r="H45" s="1">
        <f t="shared" si="7"/>
        <v>632.1999999999999</v>
      </c>
      <c r="I45" s="1">
        <f t="shared" si="8"/>
        <v>222.39</v>
      </c>
      <c r="J45" s="2">
        <f t="shared" si="4"/>
        <v>854.5899999999999</v>
      </c>
      <c r="K45" s="2">
        <f t="shared" si="5"/>
        <v>68.3672</v>
      </c>
      <c r="L45" s="3">
        <f t="shared" si="6"/>
        <v>922.9572</v>
      </c>
    </row>
    <row r="46" spans="1:12" ht="15">
      <c r="A46" s="23">
        <v>156</v>
      </c>
      <c r="B46" s="22">
        <v>6661</v>
      </c>
      <c r="C46" s="22">
        <v>4393</v>
      </c>
      <c r="D46" s="22">
        <v>6697</v>
      </c>
      <c r="E46" s="22">
        <v>4405</v>
      </c>
      <c r="F46" s="1">
        <f t="shared" si="0"/>
        <v>36</v>
      </c>
      <c r="G46" s="1">
        <f t="shared" si="1"/>
        <v>12</v>
      </c>
      <c r="H46" s="1">
        <f t="shared" si="7"/>
        <v>208.79999999999998</v>
      </c>
      <c r="I46" s="1">
        <f t="shared" si="8"/>
        <v>42.36</v>
      </c>
      <c r="J46" s="2">
        <f t="shared" si="4"/>
        <v>251.15999999999997</v>
      </c>
      <c r="K46" s="2">
        <f t="shared" si="5"/>
        <v>20.092799999999997</v>
      </c>
      <c r="L46" s="3">
        <f t="shared" si="6"/>
        <v>271.2528</v>
      </c>
    </row>
    <row r="47" spans="1:12" ht="15">
      <c r="A47" s="23">
        <v>157</v>
      </c>
      <c r="B47" s="22">
        <v>2550</v>
      </c>
      <c r="C47" s="22">
        <v>335</v>
      </c>
      <c r="D47" s="22">
        <v>2864</v>
      </c>
      <c r="E47" s="22">
        <v>367</v>
      </c>
      <c r="F47" s="1">
        <f t="shared" si="0"/>
        <v>314</v>
      </c>
      <c r="G47" s="1">
        <f t="shared" si="1"/>
        <v>32</v>
      </c>
      <c r="H47" s="1">
        <f t="shared" si="7"/>
        <v>1821.2</v>
      </c>
      <c r="I47" s="1">
        <f t="shared" si="8"/>
        <v>112.96</v>
      </c>
      <c r="J47" s="2">
        <f t="shared" si="4"/>
        <v>1934.16</v>
      </c>
      <c r="K47" s="2">
        <f t="shared" si="5"/>
        <v>154.7328</v>
      </c>
      <c r="L47" s="3">
        <f t="shared" si="6"/>
        <v>2088.8928</v>
      </c>
    </row>
    <row r="48" spans="1:12" ht="15">
      <c r="A48" s="23" t="s">
        <v>8</v>
      </c>
      <c r="B48" s="22">
        <v>3616</v>
      </c>
      <c r="C48" s="22">
        <v>1624</v>
      </c>
      <c r="D48" s="22">
        <v>3797</v>
      </c>
      <c r="E48" s="22">
        <v>1654</v>
      </c>
      <c r="F48" s="1">
        <f t="shared" si="0"/>
        <v>181</v>
      </c>
      <c r="G48" s="1">
        <f t="shared" si="1"/>
        <v>30</v>
      </c>
      <c r="H48" s="1">
        <f t="shared" si="7"/>
        <v>1049.8</v>
      </c>
      <c r="I48" s="1">
        <f t="shared" si="8"/>
        <v>105.89999999999999</v>
      </c>
      <c r="J48" s="2">
        <f t="shared" si="4"/>
        <v>1155.7</v>
      </c>
      <c r="K48" s="2">
        <f t="shared" si="5"/>
        <v>92.456</v>
      </c>
      <c r="L48" s="3">
        <f t="shared" si="6"/>
        <v>1248.156</v>
      </c>
    </row>
    <row r="49" spans="1:12" ht="15">
      <c r="A49" s="23">
        <v>160</v>
      </c>
      <c r="B49" s="22">
        <v>1965</v>
      </c>
      <c r="C49" s="22">
        <v>665</v>
      </c>
      <c r="D49" s="22">
        <v>1974</v>
      </c>
      <c r="E49" s="22">
        <v>667</v>
      </c>
      <c r="F49" s="1">
        <f t="shared" si="0"/>
        <v>9</v>
      </c>
      <c r="G49" s="1">
        <f t="shared" si="1"/>
        <v>2</v>
      </c>
      <c r="H49" s="1">
        <f t="shared" si="7"/>
        <v>52.199999999999996</v>
      </c>
      <c r="I49" s="1">
        <f t="shared" si="8"/>
        <v>7.06</v>
      </c>
      <c r="J49" s="2">
        <f t="shared" si="4"/>
        <v>59.26</v>
      </c>
      <c r="K49" s="2">
        <f t="shared" si="5"/>
        <v>4.7408</v>
      </c>
      <c r="L49" s="3">
        <f>J49+K49</f>
        <v>64.0008</v>
      </c>
    </row>
    <row r="50" spans="1:12" ht="15">
      <c r="A50" s="23" t="s">
        <v>22</v>
      </c>
      <c r="B50" s="22">
        <v>893</v>
      </c>
      <c r="C50" s="22">
        <v>433</v>
      </c>
      <c r="D50" s="22">
        <v>931</v>
      </c>
      <c r="E50" s="22">
        <v>451</v>
      </c>
      <c r="F50" s="1">
        <f t="shared" si="0"/>
        <v>38</v>
      </c>
      <c r="G50" s="1">
        <f t="shared" si="1"/>
        <v>18</v>
      </c>
      <c r="H50" s="1">
        <f t="shared" si="7"/>
        <v>220.4</v>
      </c>
      <c r="I50" s="1">
        <f t="shared" si="8"/>
        <v>63.54</v>
      </c>
      <c r="J50" s="2">
        <f t="shared" si="4"/>
        <v>283.94</v>
      </c>
      <c r="K50" s="2">
        <f t="shared" si="5"/>
        <v>22.7152</v>
      </c>
      <c r="L50" s="3">
        <f>J50+K50</f>
        <v>306.6552</v>
      </c>
    </row>
    <row r="51" spans="1:12" ht="15">
      <c r="A51" s="23">
        <v>163</v>
      </c>
      <c r="B51" s="22">
        <v>261</v>
      </c>
      <c r="C51" s="22">
        <v>65</v>
      </c>
      <c r="D51" s="22">
        <v>322</v>
      </c>
      <c r="E51" s="22">
        <v>78</v>
      </c>
      <c r="F51" s="1">
        <f t="shared" si="0"/>
        <v>61</v>
      </c>
      <c r="G51" s="1">
        <f t="shared" si="1"/>
        <v>13</v>
      </c>
      <c r="H51" s="1">
        <f t="shared" si="7"/>
        <v>353.8</v>
      </c>
      <c r="I51" s="1">
        <f t="shared" si="8"/>
        <v>45.89</v>
      </c>
      <c r="J51" s="2">
        <f t="shared" si="4"/>
        <v>399.69</v>
      </c>
      <c r="K51" s="2">
        <f t="shared" si="5"/>
        <v>31.9752</v>
      </c>
      <c r="L51" s="3">
        <f>J51+K51</f>
        <v>431.6652</v>
      </c>
    </row>
    <row r="52" spans="1:12" ht="15">
      <c r="A52" s="23">
        <v>164</v>
      </c>
      <c r="B52" s="22">
        <v>500</v>
      </c>
      <c r="C52" s="22">
        <v>153</v>
      </c>
      <c r="D52" s="22">
        <v>606</v>
      </c>
      <c r="E52" s="22">
        <v>196</v>
      </c>
      <c r="F52" s="1">
        <f t="shared" si="0"/>
        <v>106</v>
      </c>
      <c r="G52" s="1">
        <f t="shared" si="1"/>
        <v>43</v>
      </c>
      <c r="H52" s="1">
        <f t="shared" si="7"/>
        <v>614.8</v>
      </c>
      <c r="I52" s="1">
        <f t="shared" si="8"/>
        <v>151.79</v>
      </c>
      <c r="J52" s="2">
        <f t="shared" si="4"/>
        <v>766.5899999999999</v>
      </c>
      <c r="K52" s="2">
        <f t="shared" si="5"/>
        <v>61.3272</v>
      </c>
      <c r="L52" s="3">
        <f>J52+K52</f>
        <v>827.9171999999999</v>
      </c>
    </row>
    <row r="53" spans="1:12" ht="15">
      <c r="A53" s="23">
        <v>165</v>
      </c>
      <c r="B53" s="22">
        <v>2521</v>
      </c>
      <c r="C53" s="22">
        <v>1118</v>
      </c>
      <c r="D53" s="22">
        <v>2658</v>
      </c>
      <c r="E53" s="22">
        <v>1173</v>
      </c>
      <c r="F53" s="1">
        <f t="shared" si="0"/>
        <v>137</v>
      </c>
      <c r="G53" s="1">
        <f>E53-C53</f>
        <v>55</v>
      </c>
      <c r="H53" s="1">
        <f t="shared" si="7"/>
        <v>794.6</v>
      </c>
      <c r="I53" s="1">
        <f t="shared" si="8"/>
        <v>194.14999999999998</v>
      </c>
      <c r="J53" s="2">
        <f t="shared" si="4"/>
        <v>988.75</v>
      </c>
      <c r="K53" s="2">
        <f t="shared" si="5"/>
        <v>79.10000000000001</v>
      </c>
      <c r="L53" s="3">
        <f>J53+K53</f>
        <v>1067.85</v>
      </c>
    </row>
    <row r="54" spans="1:12" ht="15">
      <c r="A54" s="23">
        <v>166</v>
      </c>
      <c r="B54" s="22">
        <v>1007</v>
      </c>
      <c r="C54" s="22">
        <v>402</v>
      </c>
      <c r="D54" s="22">
        <v>1166</v>
      </c>
      <c r="E54" s="22">
        <v>445</v>
      </c>
      <c r="F54" s="1">
        <f t="shared" si="0"/>
        <v>159</v>
      </c>
      <c r="G54" s="1">
        <f t="shared" si="1"/>
        <v>43</v>
      </c>
      <c r="H54" s="1">
        <f t="shared" si="7"/>
        <v>922.1999999999999</v>
      </c>
      <c r="I54" s="1">
        <f t="shared" si="8"/>
        <v>151.79</v>
      </c>
      <c r="J54" s="2">
        <f t="shared" si="4"/>
        <v>1073.99</v>
      </c>
      <c r="K54" s="2">
        <f t="shared" si="5"/>
        <v>85.9192</v>
      </c>
      <c r="L54" s="3">
        <f t="shared" si="6"/>
        <v>1159.9092</v>
      </c>
    </row>
    <row r="55" spans="1:12" ht="15">
      <c r="A55" s="23">
        <v>168</v>
      </c>
      <c r="B55" s="22">
        <v>83</v>
      </c>
      <c r="C55" s="22">
        <v>18</v>
      </c>
      <c r="D55" s="22">
        <v>168</v>
      </c>
      <c r="E55" s="22">
        <v>34</v>
      </c>
      <c r="F55" s="1">
        <f t="shared" si="0"/>
        <v>85</v>
      </c>
      <c r="G55" s="1">
        <f t="shared" si="1"/>
        <v>16</v>
      </c>
      <c r="H55" s="1">
        <f t="shared" si="7"/>
        <v>493</v>
      </c>
      <c r="I55" s="1">
        <f t="shared" si="8"/>
        <v>56.48</v>
      </c>
      <c r="J55" s="2">
        <f t="shared" si="4"/>
        <v>549.48</v>
      </c>
      <c r="K55" s="2">
        <f t="shared" si="5"/>
        <v>43.958400000000005</v>
      </c>
      <c r="L55" s="3">
        <f t="shared" si="6"/>
        <v>593.4384</v>
      </c>
    </row>
    <row r="56" spans="1:12" ht="15">
      <c r="A56" s="23">
        <v>169</v>
      </c>
      <c r="B56" s="22">
        <v>1574</v>
      </c>
      <c r="C56" s="22">
        <v>380</v>
      </c>
      <c r="D56" s="22">
        <v>1777</v>
      </c>
      <c r="E56" s="22">
        <v>412</v>
      </c>
      <c r="F56" s="1">
        <f t="shared" si="0"/>
        <v>203</v>
      </c>
      <c r="G56" s="1">
        <f t="shared" si="1"/>
        <v>32</v>
      </c>
      <c r="H56" s="1">
        <f t="shared" si="7"/>
        <v>1177.3999999999999</v>
      </c>
      <c r="I56" s="1">
        <f t="shared" si="8"/>
        <v>112.96</v>
      </c>
      <c r="J56" s="2">
        <f t="shared" si="4"/>
        <v>1290.36</v>
      </c>
      <c r="K56" s="2">
        <f t="shared" si="5"/>
        <v>103.22879999999999</v>
      </c>
      <c r="L56" s="3">
        <f t="shared" si="6"/>
        <v>1393.5888</v>
      </c>
    </row>
    <row r="57" spans="1:12" ht="15">
      <c r="A57" s="23">
        <v>170</v>
      </c>
      <c r="B57" s="22">
        <v>2813</v>
      </c>
      <c r="C57" s="22">
        <v>1219</v>
      </c>
      <c r="D57" s="22">
        <v>2957</v>
      </c>
      <c r="E57" s="22">
        <v>1249</v>
      </c>
      <c r="F57" s="1">
        <f t="shared" si="0"/>
        <v>144</v>
      </c>
      <c r="G57" s="1">
        <f t="shared" si="1"/>
        <v>30</v>
      </c>
      <c r="H57" s="1">
        <f t="shared" si="7"/>
        <v>835.1999999999999</v>
      </c>
      <c r="I57" s="1">
        <f t="shared" si="8"/>
        <v>105.89999999999999</v>
      </c>
      <c r="J57" s="2">
        <f t="shared" si="4"/>
        <v>941.0999999999999</v>
      </c>
      <c r="K57" s="2">
        <f t="shared" si="5"/>
        <v>75.288</v>
      </c>
      <c r="L57" s="3">
        <f>J57+K57</f>
        <v>1016.3879999999999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1306</v>
      </c>
      <c r="C59" s="22">
        <v>281</v>
      </c>
      <c r="D59" s="22">
        <v>1337</v>
      </c>
      <c r="E59" s="22">
        <v>308</v>
      </c>
      <c r="F59" s="1">
        <f>D59-B59</f>
        <v>31</v>
      </c>
      <c r="G59" s="1">
        <f>E59-C59</f>
        <v>27</v>
      </c>
      <c r="H59" s="1">
        <f t="shared" si="7"/>
        <v>179.79999999999998</v>
      </c>
      <c r="I59" s="1">
        <f t="shared" si="8"/>
        <v>95.30999999999999</v>
      </c>
      <c r="J59" s="2">
        <f>H59+I59</f>
        <v>275.10999999999996</v>
      </c>
      <c r="K59" s="2">
        <f>J59*$K$2</f>
        <v>22.008799999999997</v>
      </c>
      <c r="L59" s="3">
        <f>J59+K59</f>
        <v>297.11879999999996</v>
      </c>
    </row>
    <row r="60" spans="1:12" ht="15">
      <c r="A60" s="23" t="s">
        <v>18</v>
      </c>
      <c r="B60" s="22">
        <v>5487</v>
      </c>
      <c r="C60" s="22">
        <v>3155</v>
      </c>
      <c r="D60" s="22">
        <v>5596</v>
      </c>
      <c r="E60" s="22">
        <v>3187</v>
      </c>
      <c r="F60" s="1">
        <f t="shared" si="0"/>
        <v>109</v>
      </c>
      <c r="G60" s="1">
        <f t="shared" si="1"/>
        <v>32</v>
      </c>
      <c r="H60" s="1">
        <f t="shared" si="7"/>
        <v>632.1999999999999</v>
      </c>
      <c r="I60" s="1">
        <f t="shared" si="8"/>
        <v>112.96</v>
      </c>
      <c r="J60" s="2">
        <f t="shared" si="4"/>
        <v>745.16</v>
      </c>
      <c r="K60" s="2">
        <f t="shared" si="5"/>
        <v>59.6128</v>
      </c>
      <c r="L60" s="3">
        <f>J60+K60</f>
        <v>804.7728</v>
      </c>
    </row>
    <row r="61" spans="6:12" ht="14.25">
      <c r="F61" s="21"/>
      <c r="G61" s="21"/>
      <c r="J61" s="19"/>
      <c r="K61" s="19"/>
      <c r="L61" s="20">
        <f>SUM(L3:L60)</f>
        <v>48317.1804</v>
      </c>
    </row>
    <row r="63" spans="1:9" ht="15" thickBot="1">
      <c r="A63" s="8"/>
      <c r="B63" s="8"/>
      <c r="C63" s="8"/>
      <c r="D63" s="8"/>
      <c r="E63" s="9"/>
      <c r="F63" s="10">
        <v>5.8</v>
      </c>
      <c r="I63" s="5"/>
    </row>
    <row r="64" spans="1:16" ht="15" thickBot="1">
      <c r="A64" s="8"/>
      <c r="B64" s="8"/>
      <c r="C64" s="8"/>
      <c r="D64" s="8"/>
      <c r="E64" s="9"/>
      <c r="F64" s="11">
        <v>3.53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2022-08-23T14:31:34Z</dcterms:modified>
  <cp:category/>
  <cp:version/>
  <cp:contentType/>
  <cp:contentStatus/>
</cp:coreProperties>
</file>