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<sst xmlns="http://schemas.openxmlformats.org/spreadsheetml/2006/main" count="35" uniqueCount="27">
  <si>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</si>
  <si>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</si>
  <si>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</si>
  <si>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</si>
  <si>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</si>
  <si>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</si>
  <si>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</si>
  <si>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</si>
  <si>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</si>
  <si>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</si>
  <si>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</si>
  <si>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</si>
  <si>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</si>
  <si>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</si>
  <si>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</si>
  <si>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</si>
  <si>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</si>
  <si>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</si>
  <si>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</si>
  <si>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</si>
  <si>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</si>
  <si>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</si>
  <si>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</si>
  <si>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</si>
  <si>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</si>
  <si>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23.06.2022</t>
  </si>
  <si>
    <t>Показания на 23.07.2022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</si>
</sst>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48">
      <selection activeCell="K61" sqref="K61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17</v>
      </c>
      <c r="C3" s="22">
        <v>1</v>
      </c>
      <c r="D3" s="22">
        <v>123</v>
      </c>
      <c r="E3" s="22">
        <v>18</v>
      </c>
      <c r="F3" s="1">
        <f aca="true" t="shared" si="0" ref="F3:F60">D3-B3</f>
        <v>106</v>
      </c>
      <c r="G3" s="1">
        <f aca="true" t="shared" si="1" ref="G3:G60">E3-C3</f>
        <v>17</v>
      </c>
      <c r="H3" s="1">
        <f aca="true" t="shared" si="2" ref="H3:H34">F3*$F$63</f>
        <v>614.8</v>
      </c>
      <c r="I3" s="1">
        <f aca="true" t="shared" si="3" ref="I3:I34">G3*$F$64</f>
        <v>60.01</v>
      </c>
      <c r="J3" s="2">
        <f aca="true" t="shared" si="4" ref="J3:J60">H3+I3</f>
        <v>674.81</v>
      </c>
      <c r="K3" s="2">
        <f aca="true" t="shared" si="5" ref="K3:K61">J3*$K$2</f>
        <v>53.9848</v>
      </c>
      <c r="L3" s="3">
        <f aca="true" t="shared" si="6" ref="L3:L56">J3+K3</f>
        <v>728.7947999999999</v>
      </c>
    </row>
    <row r="4" spans="1:12" ht="15">
      <c r="A4" s="23">
        <v>101</v>
      </c>
      <c r="B4" s="22">
        <v>1138</v>
      </c>
      <c r="C4" s="22">
        <v>532</v>
      </c>
      <c r="D4" s="22">
        <v>1569</v>
      </c>
      <c r="E4" s="22">
        <v>779</v>
      </c>
      <c r="F4" s="1">
        <f t="shared" si="0"/>
        <v>431</v>
      </c>
      <c r="G4" s="1">
        <f t="shared" si="1"/>
        <v>247</v>
      </c>
      <c r="H4" s="1">
        <f t="shared" si="2"/>
        <v>2499.7999999999997</v>
      </c>
      <c r="I4" s="1">
        <f t="shared" si="3"/>
        <v>871.91</v>
      </c>
      <c r="J4" s="2">
        <f t="shared" si="4"/>
        <v>3371.7099999999996</v>
      </c>
      <c r="K4" s="2">
        <f t="shared" si="5"/>
        <v>269.73679999999996</v>
      </c>
      <c r="L4" s="3">
        <f t="shared" si="6"/>
        <v>3641.4467999999997</v>
      </c>
    </row>
    <row r="5" spans="1:12" ht="15">
      <c r="A5" s="23">
        <v>102</v>
      </c>
      <c r="B5" s="22">
        <v>313</v>
      </c>
      <c r="C5" s="22">
        <v>105</v>
      </c>
      <c r="D5" s="22">
        <v>441</v>
      </c>
      <c r="E5" s="22">
        <v>154</v>
      </c>
      <c r="F5" s="1">
        <f t="shared" si="0"/>
        <v>128</v>
      </c>
      <c r="G5" s="1">
        <f t="shared" si="1"/>
        <v>49</v>
      </c>
      <c r="H5" s="1">
        <f t="shared" si="2"/>
        <v>742.4</v>
      </c>
      <c r="I5" s="1">
        <f t="shared" si="3"/>
        <v>172.97</v>
      </c>
      <c r="J5" s="2">
        <f t="shared" si="4"/>
        <v>915.37</v>
      </c>
      <c r="K5" s="2">
        <f t="shared" si="5"/>
        <v>73.2296</v>
      </c>
      <c r="L5" s="3">
        <f t="shared" si="6"/>
        <v>988.5996</v>
      </c>
    </row>
    <row r="6" spans="1:12" ht="15">
      <c r="A6" s="23">
        <v>103</v>
      </c>
      <c r="B6" s="22">
        <v>2273</v>
      </c>
      <c r="C6" s="22">
        <v>1061</v>
      </c>
      <c r="D6" s="22">
        <v>2465</v>
      </c>
      <c r="E6" s="22">
        <v>1136</v>
      </c>
      <c r="F6" s="1">
        <f t="shared" si="0"/>
        <v>192</v>
      </c>
      <c r="G6" s="1">
        <f t="shared" si="1"/>
        <v>75</v>
      </c>
      <c r="H6" s="1">
        <f t="shared" si="2"/>
        <v>1113.6</v>
      </c>
      <c r="I6" s="1">
        <f t="shared" si="3"/>
        <v>264.75</v>
      </c>
      <c r="J6" s="2">
        <f t="shared" si="4"/>
        <v>1378.35</v>
      </c>
      <c r="K6" s="2">
        <f t="shared" si="5"/>
        <v>110.268</v>
      </c>
      <c r="L6" s="3">
        <f t="shared" si="6"/>
        <v>1488.618</v>
      </c>
    </row>
    <row r="7" spans="1:12" ht="15">
      <c r="A7" s="23">
        <v>104</v>
      </c>
      <c r="B7" s="22">
        <v>248</v>
      </c>
      <c r="C7" s="22">
        <v>84</v>
      </c>
      <c r="D7" s="22">
        <v>260</v>
      </c>
      <c r="E7" s="22">
        <v>87</v>
      </c>
      <c r="F7" s="1">
        <f t="shared" si="0"/>
        <v>12</v>
      </c>
      <c r="G7" s="1">
        <f t="shared" si="1"/>
        <v>3</v>
      </c>
      <c r="H7" s="1">
        <f t="shared" si="2"/>
        <v>69.6</v>
      </c>
      <c r="I7" s="1">
        <f t="shared" si="3"/>
        <v>10.59</v>
      </c>
      <c r="J7" s="2">
        <f t="shared" si="4"/>
        <v>80.19</v>
      </c>
      <c r="K7" s="2">
        <f t="shared" si="5"/>
        <v>6.4152</v>
      </c>
      <c r="L7" s="3">
        <f t="shared" si="6"/>
        <v>86.6052</v>
      </c>
    </row>
    <row r="8" spans="1:12" ht="15">
      <c r="A8" s="23">
        <v>106</v>
      </c>
      <c r="B8" s="22">
        <v>132</v>
      </c>
      <c r="C8" s="22">
        <v>52</v>
      </c>
      <c r="D8" s="22">
        <v>132</v>
      </c>
      <c r="E8" s="22">
        <v>52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2964</v>
      </c>
      <c r="C9" s="22">
        <v>1181</v>
      </c>
      <c r="D9" s="22">
        <v>3091</v>
      </c>
      <c r="E9" s="22">
        <v>1213</v>
      </c>
      <c r="F9" s="1">
        <f t="shared" si="0"/>
        <v>127</v>
      </c>
      <c r="G9" s="1">
        <f t="shared" si="1"/>
        <v>32</v>
      </c>
      <c r="H9" s="1">
        <f t="shared" si="2"/>
        <v>736.6</v>
      </c>
      <c r="I9" s="1">
        <f t="shared" si="3"/>
        <v>112.96</v>
      </c>
      <c r="J9" s="2">
        <f t="shared" si="4"/>
        <v>849.5600000000001</v>
      </c>
      <c r="K9" s="2">
        <f t="shared" si="5"/>
        <v>67.96480000000001</v>
      </c>
      <c r="L9" s="3">
        <f t="shared" si="6"/>
        <v>917.5248</v>
      </c>
    </row>
    <row r="10" spans="1:12" ht="15">
      <c r="A10" s="23">
        <v>108</v>
      </c>
      <c r="B10" s="22">
        <v>140</v>
      </c>
      <c r="C10" s="22">
        <v>56</v>
      </c>
      <c r="D10" s="22">
        <v>154</v>
      </c>
      <c r="E10" s="22">
        <v>62</v>
      </c>
      <c r="F10" s="1">
        <f t="shared" si="0"/>
        <v>14</v>
      </c>
      <c r="G10" s="1">
        <f t="shared" si="1"/>
        <v>6</v>
      </c>
      <c r="H10" s="1">
        <f t="shared" si="2"/>
        <v>81.2</v>
      </c>
      <c r="I10" s="1">
        <f t="shared" si="3"/>
        <v>21.18</v>
      </c>
      <c r="J10" s="2">
        <f t="shared" si="4"/>
        <v>102.38</v>
      </c>
      <c r="K10" s="2">
        <f t="shared" si="5"/>
        <v>8.1904</v>
      </c>
      <c r="L10" s="3">
        <f t="shared" si="6"/>
        <v>110.57039999999999</v>
      </c>
    </row>
    <row r="11" spans="1:12" ht="15">
      <c r="A11" s="23">
        <v>109</v>
      </c>
      <c r="B11" s="22">
        <v>2210</v>
      </c>
      <c r="C11" s="22">
        <v>811</v>
      </c>
      <c r="D11" s="22">
        <v>2321</v>
      </c>
      <c r="E11" s="22">
        <v>840</v>
      </c>
      <c r="F11" s="1">
        <f t="shared" si="0"/>
        <v>111</v>
      </c>
      <c r="G11" s="1">
        <f t="shared" si="1"/>
        <v>29</v>
      </c>
      <c r="H11" s="1">
        <f t="shared" si="2"/>
        <v>643.8</v>
      </c>
      <c r="I11" s="1">
        <f t="shared" si="3"/>
        <v>102.36999999999999</v>
      </c>
      <c r="J11" s="2">
        <f t="shared" si="4"/>
        <v>746.17</v>
      </c>
      <c r="K11" s="2">
        <f t="shared" si="5"/>
        <v>59.693599999999996</v>
      </c>
      <c r="L11" s="3">
        <f t="shared" si="6"/>
        <v>805.8635999999999</v>
      </c>
    </row>
    <row r="12" spans="1:12" ht="15">
      <c r="A12" s="23">
        <v>110</v>
      </c>
      <c r="B12" s="22">
        <v>868</v>
      </c>
      <c r="C12" s="22">
        <v>535</v>
      </c>
      <c r="D12" s="22">
        <v>920</v>
      </c>
      <c r="E12" s="22">
        <v>549</v>
      </c>
      <c r="F12" s="1">
        <f t="shared" si="0"/>
        <v>52</v>
      </c>
      <c r="G12" s="1">
        <f t="shared" si="1"/>
        <v>14</v>
      </c>
      <c r="H12" s="1">
        <f t="shared" si="2"/>
        <v>301.59999999999997</v>
      </c>
      <c r="I12" s="1">
        <f t="shared" si="3"/>
        <v>49.419999999999995</v>
      </c>
      <c r="J12" s="2">
        <f t="shared" si="4"/>
        <v>351.02</v>
      </c>
      <c r="K12" s="2">
        <f t="shared" si="5"/>
        <v>28.081599999999998</v>
      </c>
      <c r="L12" s="3">
        <f t="shared" si="6"/>
        <v>379.10159999999996</v>
      </c>
    </row>
    <row r="13" spans="1:12" ht="15">
      <c r="A13" s="23">
        <v>111</v>
      </c>
      <c r="B13" s="22">
        <v>193</v>
      </c>
      <c r="C13" s="22">
        <v>51</v>
      </c>
      <c r="D13" s="22">
        <v>215</v>
      </c>
      <c r="E13" s="22">
        <v>63</v>
      </c>
      <c r="F13" s="1">
        <f t="shared" si="0"/>
        <v>22</v>
      </c>
      <c r="G13" s="1">
        <f t="shared" si="1"/>
        <v>12</v>
      </c>
      <c r="H13" s="1">
        <f t="shared" si="2"/>
        <v>127.6</v>
      </c>
      <c r="I13" s="1">
        <f t="shared" si="3"/>
        <v>42.36</v>
      </c>
      <c r="J13" s="2">
        <f t="shared" si="4"/>
        <v>169.95999999999998</v>
      </c>
      <c r="K13" s="2">
        <f t="shared" si="5"/>
        <v>13.596799999999998</v>
      </c>
      <c r="L13" s="3">
        <f t="shared" si="6"/>
        <v>183.55679999999998</v>
      </c>
    </row>
    <row r="14" spans="1:12" ht="15">
      <c r="A14" s="23" t="s">
        <v>1</v>
      </c>
      <c r="B14" s="22">
        <v>56</v>
      </c>
      <c r="C14" s="22">
        <v>8</v>
      </c>
      <c r="D14" s="22">
        <v>87</v>
      </c>
      <c r="E14" s="22">
        <v>20</v>
      </c>
      <c r="F14" s="1">
        <f t="shared" si="0"/>
        <v>31</v>
      </c>
      <c r="G14" s="1">
        <f t="shared" si="1"/>
        <v>12</v>
      </c>
      <c r="H14" s="1">
        <f t="shared" si="2"/>
        <v>179.79999999999998</v>
      </c>
      <c r="I14" s="1">
        <f t="shared" si="3"/>
        <v>42.36</v>
      </c>
      <c r="J14" s="2">
        <f t="shared" si="4"/>
        <v>222.15999999999997</v>
      </c>
      <c r="K14" s="2">
        <f t="shared" si="5"/>
        <v>17.772799999999997</v>
      </c>
      <c r="L14" s="3">
        <f t="shared" si="6"/>
        <v>239.93279999999996</v>
      </c>
    </row>
    <row r="15" spans="1:12" ht="15">
      <c r="A15" s="23">
        <v>114</v>
      </c>
      <c r="B15" s="22">
        <v>3239</v>
      </c>
      <c r="C15" s="22">
        <v>1259</v>
      </c>
      <c r="D15" s="22">
        <v>3269</v>
      </c>
      <c r="E15" s="22">
        <v>1271</v>
      </c>
      <c r="F15" s="1">
        <f t="shared" si="0"/>
        <v>30</v>
      </c>
      <c r="G15" s="1">
        <f t="shared" si="1"/>
        <v>12</v>
      </c>
      <c r="H15" s="1">
        <f t="shared" si="2"/>
        <v>174</v>
      </c>
      <c r="I15" s="1">
        <f t="shared" si="3"/>
        <v>42.36</v>
      </c>
      <c r="J15" s="2">
        <f t="shared" si="4"/>
        <v>216.36</v>
      </c>
      <c r="K15" s="2">
        <f t="shared" si="5"/>
        <v>17.3088</v>
      </c>
      <c r="L15" s="3">
        <f t="shared" si="6"/>
        <v>233.6688</v>
      </c>
    </row>
    <row r="16" spans="1:12" ht="15">
      <c r="A16" s="23" t="s">
        <v>2</v>
      </c>
      <c r="B16" s="22">
        <v>3204</v>
      </c>
      <c r="C16" s="22">
        <v>1138</v>
      </c>
      <c r="D16" s="22">
        <v>3448</v>
      </c>
      <c r="E16" s="22">
        <v>1202</v>
      </c>
      <c r="F16" s="1">
        <f t="shared" si="0"/>
        <v>244</v>
      </c>
      <c r="G16" s="1">
        <f t="shared" si="1"/>
        <v>64</v>
      </c>
      <c r="H16" s="1">
        <f t="shared" si="2"/>
        <v>1415.2</v>
      </c>
      <c r="I16" s="1">
        <f t="shared" si="3"/>
        <v>225.92</v>
      </c>
      <c r="J16" s="2">
        <f t="shared" si="4"/>
        <v>1641.1200000000001</v>
      </c>
      <c r="K16" s="2">
        <f t="shared" si="5"/>
        <v>131.2896</v>
      </c>
      <c r="L16" s="3">
        <f t="shared" si="6"/>
        <v>1772.4096000000002</v>
      </c>
    </row>
    <row r="17" spans="1:12" ht="15">
      <c r="A17" s="23" t="s">
        <v>3</v>
      </c>
      <c r="B17" s="22">
        <v>401</v>
      </c>
      <c r="C17" s="22">
        <v>73</v>
      </c>
      <c r="D17" s="22">
        <v>480</v>
      </c>
      <c r="E17" s="22">
        <v>92</v>
      </c>
      <c r="F17" s="1">
        <f t="shared" si="0"/>
        <v>79</v>
      </c>
      <c r="G17" s="1">
        <f t="shared" si="1"/>
        <v>19</v>
      </c>
      <c r="H17" s="1">
        <f t="shared" si="2"/>
        <v>458.2</v>
      </c>
      <c r="I17" s="1">
        <f t="shared" si="3"/>
        <v>67.07</v>
      </c>
      <c r="J17" s="2">
        <f t="shared" si="4"/>
        <v>525.27</v>
      </c>
      <c r="K17" s="2">
        <f t="shared" si="5"/>
        <v>42.0216</v>
      </c>
      <c r="L17" s="3">
        <f t="shared" si="6"/>
        <v>567.2916</v>
      </c>
    </row>
    <row r="18" spans="1:12" ht="15">
      <c r="A18" s="23">
        <v>118</v>
      </c>
      <c r="B18" s="22">
        <v>1996</v>
      </c>
      <c r="C18" s="22">
        <v>1005</v>
      </c>
      <c r="D18" s="22">
        <v>2013</v>
      </c>
      <c r="E18" s="22">
        <v>1012</v>
      </c>
      <c r="F18" s="1">
        <f t="shared" si="0"/>
        <v>17</v>
      </c>
      <c r="G18" s="1">
        <f t="shared" si="1"/>
        <v>7</v>
      </c>
      <c r="H18" s="1">
        <f t="shared" si="2"/>
        <v>98.6</v>
      </c>
      <c r="I18" s="1">
        <f t="shared" si="3"/>
        <v>24.709999999999997</v>
      </c>
      <c r="J18" s="2">
        <f t="shared" si="4"/>
        <v>123.30999999999999</v>
      </c>
      <c r="K18" s="2">
        <f t="shared" si="5"/>
        <v>9.864799999999999</v>
      </c>
      <c r="L18" s="3">
        <f t="shared" si="6"/>
        <v>133.17479999999998</v>
      </c>
    </row>
    <row r="19" spans="1:12" ht="15">
      <c r="A19" s="23">
        <v>119</v>
      </c>
      <c r="B19" s="22">
        <v>185</v>
      </c>
      <c r="C19" s="22">
        <v>87</v>
      </c>
      <c r="D19" s="22">
        <v>202</v>
      </c>
      <c r="E19" s="22">
        <v>90</v>
      </c>
      <c r="F19" s="1">
        <f t="shared" si="0"/>
        <v>17</v>
      </c>
      <c r="G19" s="1">
        <f t="shared" si="1"/>
        <v>3</v>
      </c>
      <c r="H19" s="1">
        <f t="shared" si="2"/>
        <v>98.6</v>
      </c>
      <c r="I19" s="1">
        <f t="shared" si="3"/>
        <v>10.59</v>
      </c>
      <c r="J19" s="2">
        <f t="shared" si="4"/>
        <v>109.19</v>
      </c>
      <c r="K19" s="2">
        <f t="shared" si="5"/>
        <v>8.7352</v>
      </c>
      <c r="L19" s="3">
        <f t="shared" si="6"/>
        <v>117.9252</v>
      </c>
    </row>
    <row r="20" spans="1:12" ht="15">
      <c r="A20" s="23">
        <v>120</v>
      </c>
      <c r="B20" s="22">
        <v>652</v>
      </c>
      <c r="C20" s="22">
        <v>59</v>
      </c>
      <c r="D20" s="22">
        <v>730</v>
      </c>
      <c r="E20" s="22">
        <v>67</v>
      </c>
      <c r="F20" s="1">
        <f t="shared" si="0"/>
        <v>78</v>
      </c>
      <c r="G20" s="1">
        <f t="shared" si="1"/>
        <v>8</v>
      </c>
      <c r="H20" s="1">
        <f t="shared" si="2"/>
        <v>452.4</v>
      </c>
      <c r="I20" s="1">
        <f t="shared" si="3"/>
        <v>28.24</v>
      </c>
      <c r="J20" s="2">
        <f t="shared" si="4"/>
        <v>480.64</v>
      </c>
      <c r="K20" s="2">
        <f t="shared" si="5"/>
        <v>38.4512</v>
      </c>
      <c r="L20" s="3">
        <f t="shared" si="6"/>
        <v>519.0912</v>
      </c>
    </row>
    <row r="21" spans="1:12" ht="15">
      <c r="A21" s="23" t="s">
        <v>4</v>
      </c>
      <c r="B21" s="22">
        <v>2221</v>
      </c>
      <c r="C21" s="22">
        <v>1137</v>
      </c>
      <c r="D21" s="22">
        <v>2303</v>
      </c>
      <c r="E21" s="22">
        <v>1157</v>
      </c>
      <c r="F21" s="1">
        <f t="shared" si="0"/>
        <v>82</v>
      </c>
      <c r="G21" s="1">
        <f t="shared" si="1"/>
        <v>20</v>
      </c>
      <c r="H21" s="1">
        <f t="shared" si="2"/>
        <v>475.59999999999997</v>
      </c>
      <c r="I21" s="1">
        <f t="shared" si="3"/>
        <v>70.6</v>
      </c>
      <c r="J21" s="2">
        <f t="shared" si="4"/>
        <v>546.1999999999999</v>
      </c>
      <c r="K21" s="2">
        <f t="shared" si="5"/>
        <v>43.696</v>
      </c>
      <c r="L21" s="3">
        <f t="shared" si="6"/>
        <v>589.896</v>
      </c>
    </row>
    <row r="22" spans="1:12" ht="15">
      <c r="A22" s="23">
        <v>123</v>
      </c>
      <c r="B22" s="22">
        <v>2276</v>
      </c>
      <c r="C22" s="22">
        <v>751</v>
      </c>
      <c r="D22" s="22">
        <v>2589</v>
      </c>
      <c r="E22" s="22">
        <v>860</v>
      </c>
      <c r="F22" s="1">
        <f t="shared" si="0"/>
        <v>313</v>
      </c>
      <c r="G22" s="1">
        <f t="shared" si="1"/>
        <v>109</v>
      </c>
      <c r="H22" s="1">
        <f t="shared" si="2"/>
        <v>1815.3999999999999</v>
      </c>
      <c r="I22" s="1">
        <f t="shared" si="3"/>
        <v>384.77</v>
      </c>
      <c r="J22" s="2">
        <f t="shared" si="4"/>
        <v>2200.17</v>
      </c>
      <c r="K22" s="2">
        <f t="shared" si="5"/>
        <v>176.0136</v>
      </c>
      <c r="L22" s="3">
        <f t="shared" si="6"/>
        <v>2376.1836000000003</v>
      </c>
    </row>
    <row r="23" spans="1:12" ht="15">
      <c r="A23" s="23">
        <v>124</v>
      </c>
      <c r="B23" s="22">
        <v>0</v>
      </c>
      <c r="C23" s="22">
        <v>0</v>
      </c>
      <c r="D23" s="22">
        <v>0</v>
      </c>
      <c r="E23" s="22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281</v>
      </c>
      <c r="C24" s="22">
        <v>44</v>
      </c>
      <c r="D24" s="22">
        <v>312</v>
      </c>
      <c r="E24" s="22">
        <v>50</v>
      </c>
      <c r="F24" s="1">
        <f t="shared" si="0"/>
        <v>31</v>
      </c>
      <c r="G24" s="1">
        <f t="shared" si="1"/>
        <v>6</v>
      </c>
      <c r="H24" s="1">
        <f t="shared" si="2"/>
        <v>179.79999999999998</v>
      </c>
      <c r="I24" s="1">
        <f t="shared" si="3"/>
        <v>21.18</v>
      </c>
      <c r="J24" s="2">
        <f t="shared" si="4"/>
        <v>200.98</v>
      </c>
      <c r="K24" s="2">
        <f t="shared" si="5"/>
        <v>16.0784</v>
      </c>
      <c r="L24" s="3">
        <f t="shared" si="6"/>
        <v>217.05839999999998</v>
      </c>
    </row>
    <row r="25" spans="1:12" ht="15">
      <c r="A25" s="23">
        <v>126</v>
      </c>
      <c r="B25" s="22">
        <v>68</v>
      </c>
      <c r="C25" s="22">
        <v>86</v>
      </c>
      <c r="D25" s="22">
        <v>134</v>
      </c>
      <c r="E25" s="22">
        <v>109</v>
      </c>
      <c r="F25" s="1">
        <f>D25-B25</f>
        <v>66</v>
      </c>
      <c r="G25" s="1">
        <f>E25-C25</f>
        <v>23</v>
      </c>
      <c r="H25" s="1">
        <f t="shared" si="2"/>
        <v>382.8</v>
      </c>
      <c r="I25" s="1">
        <f t="shared" si="3"/>
        <v>81.19</v>
      </c>
      <c r="J25" s="2">
        <f>H25+I25</f>
        <v>463.99</v>
      </c>
      <c r="K25" s="2">
        <f>J25*$K$2</f>
        <v>37.1192</v>
      </c>
      <c r="L25" s="3">
        <f>J25+K25</f>
        <v>501.1092</v>
      </c>
    </row>
    <row r="26" spans="1:12" ht="15">
      <c r="A26" s="23">
        <v>127</v>
      </c>
      <c r="B26" s="22">
        <v>634</v>
      </c>
      <c r="C26" s="22">
        <v>103</v>
      </c>
      <c r="D26" s="22">
        <v>797</v>
      </c>
      <c r="E26" s="22">
        <v>128</v>
      </c>
      <c r="F26" s="1">
        <f t="shared" si="0"/>
        <v>163</v>
      </c>
      <c r="G26" s="1">
        <f t="shared" si="1"/>
        <v>25</v>
      </c>
      <c r="H26" s="1">
        <f t="shared" si="2"/>
        <v>945.4</v>
      </c>
      <c r="I26" s="1">
        <f t="shared" si="3"/>
        <v>88.25</v>
      </c>
      <c r="J26" s="2">
        <f t="shared" si="4"/>
        <v>1033.65</v>
      </c>
      <c r="K26" s="2">
        <f t="shared" si="5"/>
        <v>82.69200000000001</v>
      </c>
      <c r="L26" s="3">
        <f t="shared" si="6"/>
        <v>1116.342</v>
      </c>
    </row>
    <row r="27" spans="1:12" ht="15">
      <c r="A27" s="23">
        <v>128</v>
      </c>
      <c r="B27" s="22">
        <v>5</v>
      </c>
      <c r="C27" s="22">
        <v>3</v>
      </c>
      <c r="D27" s="22">
        <v>5</v>
      </c>
      <c r="E27" s="22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542</v>
      </c>
      <c r="C28" s="22">
        <v>151</v>
      </c>
      <c r="D28" s="22">
        <v>617</v>
      </c>
      <c r="E28" s="22">
        <v>174</v>
      </c>
      <c r="F28" s="1">
        <f t="shared" si="0"/>
        <v>75</v>
      </c>
      <c r="G28" s="1">
        <f t="shared" si="1"/>
        <v>23</v>
      </c>
      <c r="H28" s="1">
        <f t="shared" si="2"/>
        <v>435</v>
      </c>
      <c r="I28" s="1">
        <f t="shared" si="3"/>
        <v>81.19</v>
      </c>
      <c r="J28" s="2">
        <f t="shared" si="4"/>
        <v>516.19</v>
      </c>
      <c r="K28" s="2">
        <f t="shared" si="5"/>
        <v>41.29520000000001</v>
      </c>
      <c r="L28" s="3">
        <f t="shared" si="6"/>
        <v>557.4852000000001</v>
      </c>
    </row>
    <row r="29" spans="1:12" ht="15">
      <c r="A29" s="23">
        <v>133</v>
      </c>
      <c r="B29" s="22">
        <v>175</v>
      </c>
      <c r="C29" s="22">
        <v>74</v>
      </c>
      <c r="D29" s="22">
        <v>183</v>
      </c>
      <c r="E29" s="22">
        <v>77</v>
      </c>
      <c r="F29" s="1">
        <f t="shared" si="0"/>
        <v>8</v>
      </c>
      <c r="G29" s="1">
        <f t="shared" si="1"/>
        <v>3</v>
      </c>
      <c r="H29" s="1">
        <f t="shared" si="2"/>
        <v>46.4</v>
      </c>
      <c r="I29" s="1">
        <f t="shared" si="3"/>
        <v>10.59</v>
      </c>
      <c r="J29" s="2">
        <f t="shared" si="4"/>
        <v>56.989999999999995</v>
      </c>
      <c r="K29" s="2">
        <f t="shared" si="5"/>
        <v>4.5592</v>
      </c>
      <c r="L29" s="3">
        <f t="shared" si="6"/>
        <v>61.54919999999999</v>
      </c>
    </row>
    <row r="30" spans="1:12" ht="15">
      <c r="A30" s="23">
        <v>134</v>
      </c>
      <c r="B30" s="22">
        <v>256</v>
      </c>
      <c r="C30" s="22">
        <v>43</v>
      </c>
      <c r="D30" s="22">
        <v>288</v>
      </c>
      <c r="E30" s="22">
        <v>49</v>
      </c>
      <c r="F30" s="1">
        <f t="shared" si="0"/>
        <v>32</v>
      </c>
      <c r="G30" s="1">
        <f t="shared" si="1"/>
        <v>6</v>
      </c>
      <c r="H30" s="1">
        <f t="shared" si="2"/>
        <v>185.6</v>
      </c>
      <c r="I30" s="1">
        <f t="shared" si="3"/>
        <v>21.18</v>
      </c>
      <c r="J30" s="2">
        <f t="shared" si="4"/>
        <v>206.78</v>
      </c>
      <c r="K30" s="2">
        <f t="shared" si="5"/>
        <v>16.5424</v>
      </c>
      <c r="L30" s="3">
        <f>J30+K30</f>
        <v>223.32240000000002</v>
      </c>
    </row>
    <row r="31" spans="1:12" ht="15">
      <c r="A31" s="23">
        <v>135</v>
      </c>
      <c r="B31" s="22">
        <v>1094</v>
      </c>
      <c r="C31" s="22">
        <v>311</v>
      </c>
      <c r="D31" s="22">
        <v>1195</v>
      </c>
      <c r="E31" s="22">
        <v>335</v>
      </c>
      <c r="F31" s="1">
        <f t="shared" si="0"/>
        <v>101</v>
      </c>
      <c r="G31" s="1">
        <f t="shared" si="1"/>
        <v>24</v>
      </c>
      <c r="H31" s="1">
        <f t="shared" si="2"/>
        <v>585.8</v>
      </c>
      <c r="I31" s="1">
        <f t="shared" si="3"/>
        <v>84.72</v>
      </c>
      <c r="J31" s="2">
        <f t="shared" si="4"/>
        <v>670.52</v>
      </c>
      <c r="K31" s="2">
        <f t="shared" si="5"/>
        <v>53.6416</v>
      </c>
      <c r="L31" s="3">
        <f>J31+K31</f>
        <v>724.1616</v>
      </c>
    </row>
    <row r="32" spans="1:12" ht="15">
      <c r="A32" s="23">
        <v>137</v>
      </c>
      <c r="B32" s="22">
        <v>354</v>
      </c>
      <c r="C32" s="22">
        <v>228</v>
      </c>
      <c r="D32" s="22">
        <v>403</v>
      </c>
      <c r="E32" s="22">
        <v>250</v>
      </c>
      <c r="F32" s="1">
        <f t="shared" si="0"/>
        <v>49</v>
      </c>
      <c r="G32" s="1">
        <f t="shared" si="1"/>
        <v>22</v>
      </c>
      <c r="H32" s="1">
        <f t="shared" si="2"/>
        <v>284.2</v>
      </c>
      <c r="I32" s="1">
        <f t="shared" si="3"/>
        <v>77.66</v>
      </c>
      <c r="J32" s="2">
        <f>H32+I32</f>
        <v>361.86</v>
      </c>
      <c r="K32" s="2">
        <f>J32*$K$2</f>
        <v>28.948800000000002</v>
      </c>
      <c r="L32" s="3">
        <f>J32+K32</f>
        <v>390.8088</v>
      </c>
    </row>
    <row r="33" spans="1:12" ht="15">
      <c r="A33" s="23" t="s">
        <v>5</v>
      </c>
      <c r="B33" s="22">
        <v>2333</v>
      </c>
      <c r="C33" s="22">
        <v>860</v>
      </c>
      <c r="D33" s="22">
        <v>2404</v>
      </c>
      <c r="E33" s="22">
        <v>892</v>
      </c>
      <c r="F33" s="1">
        <f t="shared" si="0"/>
        <v>71</v>
      </c>
      <c r="G33" s="1">
        <f t="shared" si="1"/>
        <v>32</v>
      </c>
      <c r="H33" s="1">
        <f t="shared" si="2"/>
        <v>411.8</v>
      </c>
      <c r="I33" s="1">
        <f t="shared" si="3"/>
        <v>112.96</v>
      </c>
      <c r="J33" s="2">
        <f>H33+I33</f>
        <v>524.76</v>
      </c>
      <c r="K33" s="2">
        <f>J33*$K$2</f>
        <v>41.9808</v>
      </c>
      <c r="L33" s="3">
        <f>J33+K33</f>
        <v>566.7408</v>
      </c>
    </row>
    <row r="34" spans="1:12" ht="15">
      <c r="A34" s="23">
        <v>140</v>
      </c>
      <c r="B34" s="22">
        <v>1225</v>
      </c>
      <c r="C34" s="22">
        <v>499</v>
      </c>
      <c r="D34" s="22">
        <v>1311</v>
      </c>
      <c r="E34" s="22">
        <v>526</v>
      </c>
      <c r="F34" s="1">
        <f t="shared" si="0"/>
        <v>86</v>
      </c>
      <c r="G34" s="1">
        <f t="shared" si="1"/>
        <v>27</v>
      </c>
      <c r="H34" s="1">
        <f t="shared" si="2"/>
        <v>498.8</v>
      </c>
      <c r="I34" s="1">
        <f t="shared" si="3"/>
        <v>95.30999999999999</v>
      </c>
      <c r="J34" s="2">
        <f>H34+I34</f>
        <v>594.11</v>
      </c>
      <c r="K34" s="2">
        <f>J34*$K$2</f>
        <v>47.528800000000004</v>
      </c>
      <c r="L34" s="3">
        <f>J34+K34</f>
        <v>641.6388000000001</v>
      </c>
    </row>
    <row r="35" spans="1:12" ht="15">
      <c r="A35" s="23">
        <v>142</v>
      </c>
      <c r="B35" s="22">
        <v>596</v>
      </c>
      <c r="C35" s="22">
        <v>158</v>
      </c>
      <c r="D35" s="22">
        <v>681</v>
      </c>
      <c r="E35" s="22">
        <v>177</v>
      </c>
      <c r="F35" s="1">
        <f t="shared" si="0"/>
        <v>85</v>
      </c>
      <c r="G35" s="1">
        <f t="shared" si="1"/>
        <v>19</v>
      </c>
      <c r="H35" s="1">
        <f aca="true" t="shared" si="7" ref="H35:H60">F35*$F$63</f>
        <v>493</v>
      </c>
      <c r="I35" s="1">
        <f aca="true" t="shared" si="8" ref="I35:I60">G35*$F$64</f>
        <v>67.07</v>
      </c>
      <c r="J35" s="2">
        <f t="shared" si="4"/>
        <v>560.0699999999999</v>
      </c>
      <c r="K35" s="2">
        <f t="shared" si="5"/>
        <v>44.8056</v>
      </c>
      <c r="L35" s="3">
        <f t="shared" si="6"/>
        <v>604.8756</v>
      </c>
    </row>
    <row r="36" spans="1:12" ht="15">
      <c r="A36" s="23">
        <v>143</v>
      </c>
      <c r="B36" s="22">
        <v>2913</v>
      </c>
      <c r="C36" s="22">
        <v>1343</v>
      </c>
      <c r="D36" s="22">
        <v>3190</v>
      </c>
      <c r="E36" s="22">
        <v>1404</v>
      </c>
      <c r="F36" s="1">
        <f t="shared" si="0"/>
        <v>277</v>
      </c>
      <c r="G36" s="1">
        <f t="shared" si="1"/>
        <v>61</v>
      </c>
      <c r="H36" s="1">
        <f t="shared" si="7"/>
        <v>1606.6</v>
      </c>
      <c r="I36" s="1">
        <f t="shared" si="8"/>
        <v>215.32999999999998</v>
      </c>
      <c r="J36" s="2">
        <f t="shared" si="4"/>
        <v>1821.9299999999998</v>
      </c>
      <c r="K36" s="2">
        <f t="shared" si="5"/>
        <v>145.7544</v>
      </c>
      <c r="L36" s="3">
        <f t="shared" si="6"/>
        <v>1967.6843999999999</v>
      </c>
    </row>
    <row r="37" spans="1:12" ht="15">
      <c r="A37" s="23">
        <v>144</v>
      </c>
      <c r="B37" s="22">
        <v>203</v>
      </c>
      <c r="C37" s="22">
        <v>189</v>
      </c>
      <c r="D37" s="22">
        <v>214</v>
      </c>
      <c r="E37" s="22">
        <v>193</v>
      </c>
      <c r="F37" s="1">
        <f t="shared" si="0"/>
        <v>11</v>
      </c>
      <c r="G37" s="1">
        <f t="shared" si="1"/>
        <v>4</v>
      </c>
      <c r="H37" s="1">
        <f t="shared" si="7"/>
        <v>63.8</v>
      </c>
      <c r="I37" s="1">
        <f t="shared" si="8"/>
        <v>14.12</v>
      </c>
      <c r="J37" s="2">
        <f t="shared" si="4"/>
        <v>77.92</v>
      </c>
      <c r="K37" s="2">
        <f t="shared" si="5"/>
        <v>6.2336</v>
      </c>
      <c r="L37" s="3">
        <f t="shared" si="6"/>
        <v>84.1536</v>
      </c>
    </row>
    <row r="38" spans="1:12" ht="15">
      <c r="A38" s="23" t="s">
        <v>6</v>
      </c>
      <c r="B38" s="22">
        <v>1313</v>
      </c>
      <c r="C38" s="22">
        <v>295</v>
      </c>
      <c r="D38" s="22">
        <v>1503</v>
      </c>
      <c r="E38" s="22">
        <v>349</v>
      </c>
      <c r="F38" s="1">
        <f t="shared" si="0"/>
        <v>190</v>
      </c>
      <c r="G38" s="1">
        <f t="shared" si="1"/>
        <v>54</v>
      </c>
      <c r="H38" s="1">
        <f t="shared" si="7"/>
        <v>1102</v>
      </c>
      <c r="I38" s="1">
        <f t="shared" si="8"/>
        <v>190.61999999999998</v>
      </c>
      <c r="J38" s="2">
        <f t="shared" si="4"/>
        <v>1292.62</v>
      </c>
      <c r="K38" s="2">
        <f t="shared" si="5"/>
        <v>103.4096</v>
      </c>
      <c r="L38" s="3">
        <f t="shared" si="6"/>
        <v>1396.0295999999998</v>
      </c>
    </row>
    <row r="39" spans="1:12" ht="15">
      <c r="A39" s="23" t="s">
        <v>21</v>
      </c>
      <c r="B39" s="22">
        <v>1107</v>
      </c>
      <c r="C39" s="22">
        <v>427</v>
      </c>
      <c r="D39" s="22">
        <v>1387</v>
      </c>
      <c r="E39" s="22">
        <v>579</v>
      </c>
      <c r="F39" s="1">
        <f t="shared" si="0"/>
        <v>280</v>
      </c>
      <c r="G39" s="1">
        <f t="shared" si="1"/>
        <v>152</v>
      </c>
      <c r="H39" s="1">
        <f t="shared" si="7"/>
        <v>1624</v>
      </c>
      <c r="I39" s="1">
        <f t="shared" si="8"/>
        <v>536.56</v>
      </c>
      <c r="J39" s="2">
        <f t="shared" si="4"/>
        <v>2160.56</v>
      </c>
      <c r="K39" s="2">
        <f t="shared" si="5"/>
        <v>172.8448</v>
      </c>
      <c r="L39" s="3">
        <f t="shared" si="6"/>
        <v>2333.4048</v>
      </c>
    </row>
    <row r="40" spans="1:12" ht="15">
      <c r="A40" s="23" t="s">
        <v>23</v>
      </c>
      <c r="B40" s="22">
        <v>1846</v>
      </c>
      <c r="C40" s="22">
        <v>731</v>
      </c>
      <c r="D40" s="22">
        <v>2104</v>
      </c>
      <c r="E40" s="22">
        <v>778</v>
      </c>
      <c r="F40" s="1">
        <f>D40-B40</f>
        <v>258</v>
      </c>
      <c r="G40" s="1">
        <f>E40-C40</f>
        <v>47</v>
      </c>
      <c r="H40" s="1">
        <f t="shared" si="7"/>
        <v>1496.3999999999999</v>
      </c>
      <c r="I40" s="1">
        <f t="shared" si="8"/>
        <v>165.91</v>
      </c>
      <c r="J40" s="2">
        <f>H40+I40</f>
        <v>1662.31</v>
      </c>
      <c r="K40" s="2">
        <f>J40*$K$2</f>
        <v>132.9848</v>
      </c>
      <c r="L40" s="3">
        <f>J40+K40</f>
        <v>1795.2948</v>
      </c>
    </row>
    <row r="41" spans="1:12" ht="15">
      <c r="A41" s="23" t="s">
        <v>7</v>
      </c>
      <c r="B41" s="22">
        <v>457</v>
      </c>
      <c r="C41" s="22">
        <v>105</v>
      </c>
      <c r="D41" s="22">
        <v>514</v>
      </c>
      <c r="E41" s="22">
        <v>124</v>
      </c>
      <c r="F41" s="1">
        <f t="shared" si="0"/>
        <v>57</v>
      </c>
      <c r="G41" s="1">
        <f t="shared" si="1"/>
        <v>19</v>
      </c>
      <c r="H41" s="1">
        <f t="shared" si="7"/>
        <v>330.59999999999997</v>
      </c>
      <c r="I41" s="1">
        <f t="shared" si="8"/>
        <v>67.07</v>
      </c>
      <c r="J41" s="2">
        <f t="shared" si="4"/>
        <v>397.66999999999996</v>
      </c>
      <c r="K41" s="2">
        <f t="shared" si="5"/>
        <v>31.813599999999997</v>
      </c>
      <c r="L41" s="3">
        <f t="shared" si="6"/>
        <v>429.48359999999997</v>
      </c>
    </row>
    <row r="42" spans="1:12" ht="15">
      <c r="A42" s="23">
        <v>153</v>
      </c>
      <c r="B42" s="22">
        <v>1208</v>
      </c>
      <c r="C42" s="22">
        <v>556</v>
      </c>
      <c r="D42" s="22">
        <v>1292</v>
      </c>
      <c r="E42" s="22">
        <v>581</v>
      </c>
      <c r="F42" s="1">
        <f t="shared" si="0"/>
        <v>84</v>
      </c>
      <c r="G42" s="1">
        <f t="shared" si="1"/>
        <v>25</v>
      </c>
      <c r="H42" s="1">
        <f t="shared" si="7"/>
        <v>487.2</v>
      </c>
      <c r="I42" s="1">
        <f t="shared" si="8"/>
        <v>88.25</v>
      </c>
      <c r="J42" s="2">
        <f t="shared" si="4"/>
        <v>575.45</v>
      </c>
      <c r="K42" s="2">
        <f t="shared" si="5"/>
        <v>46.036</v>
      </c>
      <c r="L42" s="3">
        <f t="shared" si="6"/>
        <v>621.4860000000001</v>
      </c>
    </row>
    <row r="43" spans="1:12" ht="15">
      <c r="A43" s="23" t="s">
        <v>24</v>
      </c>
      <c r="B43" s="22">
        <v>1721</v>
      </c>
      <c r="C43" s="22">
        <v>584</v>
      </c>
      <c r="D43" s="22">
        <v>1751</v>
      </c>
      <c r="E43" s="22">
        <v>597</v>
      </c>
      <c r="F43" s="1">
        <f>D43-B43</f>
        <v>30</v>
      </c>
      <c r="G43" s="1">
        <f>E43-C43</f>
        <v>13</v>
      </c>
      <c r="H43" s="1">
        <f t="shared" si="7"/>
        <v>174</v>
      </c>
      <c r="I43" s="1">
        <f t="shared" si="8"/>
        <v>45.89</v>
      </c>
      <c r="J43" s="2">
        <f>H43+I43</f>
        <v>219.89</v>
      </c>
      <c r="K43" s="2">
        <f>J43*$K$2</f>
        <v>17.5912</v>
      </c>
      <c r="L43" s="3">
        <f>J43+K43</f>
        <v>237.4812</v>
      </c>
    </row>
    <row r="44" spans="1:12" ht="15">
      <c r="A44" s="23">
        <v>154</v>
      </c>
      <c r="B44" s="22">
        <v>49</v>
      </c>
      <c r="C44" s="22">
        <v>2</v>
      </c>
      <c r="D44" s="22">
        <v>52</v>
      </c>
      <c r="E44" s="22">
        <v>3</v>
      </c>
      <c r="F44" s="1">
        <f t="shared" si="0"/>
        <v>3</v>
      </c>
      <c r="G44" s="1">
        <f t="shared" si="1"/>
        <v>1</v>
      </c>
      <c r="H44" s="1">
        <f t="shared" si="7"/>
        <v>17.4</v>
      </c>
      <c r="I44" s="1">
        <f t="shared" si="8"/>
        <v>3.53</v>
      </c>
      <c r="J44" s="2">
        <f t="shared" si="4"/>
        <v>20.93</v>
      </c>
      <c r="K44" s="2">
        <f t="shared" si="5"/>
        <v>1.6744</v>
      </c>
      <c r="L44" s="3">
        <f t="shared" si="6"/>
        <v>22.6044</v>
      </c>
    </row>
    <row r="45" spans="1:12" ht="15">
      <c r="A45" s="23">
        <v>155</v>
      </c>
      <c r="B45" s="22">
        <v>893</v>
      </c>
      <c r="C45" s="22">
        <v>368</v>
      </c>
      <c r="D45" s="22">
        <v>1003</v>
      </c>
      <c r="E45" s="22">
        <v>439</v>
      </c>
      <c r="F45" s="1">
        <f t="shared" si="0"/>
        <v>110</v>
      </c>
      <c r="G45" s="1">
        <f t="shared" si="1"/>
        <v>71</v>
      </c>
      <c r="H45" s="1">
        <f t="shared" si="7"/>
        <v>638</v>
      </c>
      <c r="I45" s="1">
        <f t="shared" si="8"/>
        <v>250.63</v>
      </c>
      <c r="J45" s="2">
        <f t="shared" si="4"/>
        <v>888.63</v>
      </c>
      <c r="K45" s="2">
        <f t="shared" si="5"/>
        <v>71.0904</v>
      </c>
      <c r="L45" s="3">
        <f t="shared" si="6"/>
        <v>959.7204</v>
      </c>
    </row>
    <row r="46" spans="1:12" ht="15">
      <c r="A46" s="23">
        <v>156</v>
      </c>
      <c r="B46" s="22">
        <v>6631</v>
      </c>
      <c r="C46" s="22">
        <v>4378</v>
      </c>
      <c r="D46" s="22">
        <v>6661</v>
      </c>
      <c r="E46" s="22">
        <v>4393</v>
      </c>
      <c r="F46" s="1">
        <f t="shared" si="0"/>
        <v>30</v>
      </c>
      <c r="G46" s="1">
        <f t="shared" si="1"/>
        <v>15</v>
      </c>
      <c r="H46" s="1">
        <f t="shared" si="7"/>
        <v>174</v>
      </c>
      <c r="I46" s="1">
        <f t="shared" si="8"/>
        <v>52.949999999999996</v>
      </c>
      <c r="J46" s="2">
        <f t="shared" si="4"/>
        <v>226.95</v>
      </c>
      <c r="K46" s="2">
        <f t="shared" si="5"/>
        <v>18.156</v>
      </c>
      <c r="L46" s="3">
        <f t="shared" si="6"/>
        <v>245.106</v>
      </c>
    </row>
    <row r="47" spans="1:12" ht="15">
      <c r="A47" s="23">
        <v>157</v>
      </c>
      <c r="B47" s="22">
        <v>2339</v>
      </c>
      <c r="C47" s="22">
        <v>305</v>
      </c>
      <c r="D47" s="22">
        <v>2550</v>
      </c>
      <c r="E47" s="22">
        <v>335</v>
      </c>
      <c r="F47" s="1">
        <f t="shared" si="0"/>
        <v>211</v>
      </c>
      <c r="G47" s="1">
        <f t="shared" si="1"/>
        <v>30</v>
      </c>
      <c r="H47" s="1">
        <f t="shared" si="7"/>
        <v>1223.8</v>
      </c>
      <c r="I47" s="1">
        <f t="shared" si="8"/>
        <v>105.89999999999999</v>
      </c>
      <c r="J47" s="2">
        <f t="shared" si="4"/>
        <v>1329.7</v>
      </c>
      <c r="K47" s="2">
        <f t="shared" si="5"/>
        <v>106.376</v>
      </c>
      <c r="L47" s="3">
        <f t="shared" si="6"/>
        <v>1436.076</v>
      </c>
    </row>
    <row r="48" spans="1:12" ht="15">
      <c r="A48" s="23" t="s">
        <v>8</v>
      </c>
      <c r="B48" s="22">
        <v>3461</v>
      </c>
      <c r="C48" s="22">
        <v>1591</v>
      </c>
      <c r="D48" s="22">
        <v>3616</v>
      </c>
      <c r="E48" s="22">
        <v>1624</v>
      </c>
      <c r="F48" s="1">
        <f t="shared" si="0"/>
        <v>155</v>
      </c>
      <c r="G48" s="1">
        <f t="shared" si="1"/>
        <v>33</v>
      </c>
      <c r="H48" s="1">
        <f t="shared" si="7"/>
        <v>899</v>
      </c>
      <c r="I48" s="1">
        <f t="shared" si="8"/>
        <v>116.49</v>
      </c>
      <c r="J48" s="2">
        <f t="shared" si="4"/>
        <v>1015.49</v>
      </c>
      <c r="K48" s="2">
        <f t="shared" si="5"/>
        <v>81.2392</v>
      </c>
      <c r="L48" s="3">
        <f t="shared" si="6"/>
        <v>1096.7292</v>
      </c>
    </row>
    <row r="49" spans="1:12" ht="15">
      <c r="A49" s="23">
        <v>160</v>
      </c>
      <c r="B49" s="22">
        <v>1965</v>
      </c>
      <c r="C49" s="22">
        <v>665</v>
      </c>
      <c r="D49" s="22">
        <v>1965</v>
      </c>
      <c r="E49" s="22">
        <v>665</v>
      </c>
      <c r="F49" s="1">
        <f t="shared" si="0"/>
        <v>0</v>
      </c>
      <c r="G49" s="1">
        <f t="shared" si="1"/>
        <v>0</v>
      </c>
      <c r="H49" s="1">
        <f t="shared" si="7"/>
        <v>0</v>
      </c>
      <c r="I49" s="1">
        <f t="shared" si="8"/>
        <v>0</v>
      </c>
      <c r="J49" s="2">
        <f t="shared" si="4"/>
        <v>0</v>
      </c>
      <c r="K49" s="2">
        <f t="shared" si="5"/>
        <v>0</v>
      </c>
      <c r="L49" s="3">
        <f>J49+K49</f>
        <v>0</v>
      </c>
    </row>
    <row r="50" spans="1:12" ht="15">
      <c r="A50" s="23" t="s">
        <v>22</v>
      </c>
      <c r="B50" s="22">
        <v>844</v>
      </c>
      <c r="C50" s="22">
        <v>409</v>
      </c>
      <c r="D50" s="22">
        <v>893</v>
      </c>
      <c r="E50" s="22">
        <v>433</v>
      </c>
      <c r="F50" s="1">
        <f t="shared" si="0"/>
        <v>49</v>
      </c>
      <c r="G50" s="1">
        <f t="shared" si="1"/>
        <v>24</v>
      </c>
      <c r="H50" s="1">
        <f t="shared" si="7"/>
        <v>284.2</v>
      </c>
      <c r="I50" s="1">
        <f t="shared" si="8"/>
        <v>84.72</v>
      </c>
      <c r="J50" s="2">
        <f t="shared" si="4"/>
        <v>368.91999999999996</v>
      </c>
      <c r="K50" s="2">
        <f t="shared" si="5"/>
        <v>29.513599999999997</v>
      </c>
      <c r="L50" s="3">
        <f>J50+K50</f>
        <v>398.43359999999996</v>
      </c>
    </row>
    <row r="51" spans="1:12" ht="15">
      <c r="A51" s="23">
        <v>163</v>
      </c>
      <c r="B51" s="22">
        <v>223</v>
      </c>
      <c r="C51" s="22">
        <v>55</v>
      </c>
      <c r="D51" s="22">
        <v>261</v>
      </c>
      <c r="E51" s="22">
        <v>65</v>
      </c>
      <c r="F51" s="1">
        <f t="shared" si="0"/>
        <v>38</v>
      </c>
      <c r="G51" s="1">
        <f t="shared" si="1"/>
        <v>10</v>
      </c>
      <c r="H51" s="1">
        <f t="shared" si="7"/>
        <v>220.4</v>
      </c>
      <c r="I51" s="1">
        <f t="shared" si="8"/>
        <v>35.3</v>
      </c>
      <c r="J51" s="2">
        <f t="shared" si="4"/>
        <v>255.7</v>
      </c>
      <c r="K51" s="2">
        <f t="shared" si="5"/>
        <v>20.456</v>
      </c>
      <c r="L51" s="3">
        <f>J51+K51</f>
        <v>276.156</v>
      </c>
    </row>
    <row r="52" spans="1:12" ht="15">
      <c r="A52" s="23">
        <v>164</v>
      </c>
      <c r="B52" s="22">
        <v>477</v>
      </c>
      <c r="C52" s="22">
        <v>148</v>
      </c>
      <c r="D52" s="22">
        <v>500</v>
      </c>
      <c r="E52" s="22">
        <v>153</v>
      </c>
      <c r="F52" s="1">
        <f t="shared" si="0"/>
        <v>23</v>
      </c>
      <c r="G52" s="1">
        <f t="shared" si="1"/>
        <v>5</v>
      </c>
      <c r="H52" s="1">
        <f t="shared" si="7"/>
        <v>133.4</v>
      </c>
      <c r="I52" s="1">
        <f t="shared" si="8"/>
        <v>17.65</v>
      </c>
      <c r="J52" s="2">
        <f t="shared" si="4"/>
        <v>151.05</v>
      </c>
      <c r="K52" s="2">
        <f t="shared" si="5"/>
        <v>12.084000000000001</v>
      </c>
      <c r="L52" s="3">
        <f>J52+K52</f>
        <v>163.13400000000001</v>
      </c>
    </row>
    <row r="53" spans="1:12" ht="15">
      <c r="A53" s="23">
        <v>165</v>
      </c>
      <c r="B53" s="22">
        <v>2401</v>
      </c>
      <c r="C53" s="22">
        <v>1073</v>
      </c>
      <c r="D53" s="22">
        <v>2521</v>
      </c>
      <c r="E53" s="22">
        <v>1118</v>
      </c>
      <c r="F53" s="1">
        <f t="shared" si="0"/>
        <v>120</v>
      </c>
      <c r="G53" s="1">
        <f>E53-C53</f>
        <v>45</v>
      </c>
      <c r="H53" s="1">
        <f t="shared" si="7"/>
        <v>696</v>
      </c>
      <c r="I53" s="1">
        <f t="shared" si="8"/>
        <v>158.85</v>
      </c>
      <c r="J53" s="2">
        <f t="shared" si="4"/>
        <v>854.85</v>
      </c>
      <c r="K53" s="2">
        <f t="shared" si="5"/>
        <v>68.388</v>
      </c>
      <c r="L53" s="3">
        <f>J53+K53</f>
        <v>923.238</v>
      </c>
    </row>
    <row r="54" spans="1:12" ht="15">
      <c r="A54" s="23">
        <v>166</v>
      </c>
      <c r="B54" s="22">
        <v>856</v>
      </c>
      <c r="C54" s="22">
        <v>330</v>
      </c>
      <c r="D54" s="22">
        <v>1007</v>
      </c>
      <c r="E54" s="22">
        <v>402</v>
      </c>
      <c r="F54" s="1">
        <f t="shared" si="0"/>
        <v>151</v>
      </c>
      <c r="G54" s="1">
        <f t="shared" si="1"/>
        <v>72</v>
      </c>
      <c r="H54" s="1">
        <f t="shared" si="7"/>
        <v>875.8</v>
      </c>
      <c r="I54" s="1">
        <f t="shared" si="8"/>
        <v>254.16</v>
      </c>
      <c r="J54" s="2">
        <f t="shared" si="4"/>
        <v>1129.96</v>
      </c>
      <c r="K54" s="2">
        <f t="shared" si="5"/>
        <v>90.3968</v>
      </c>
      <c r="L54" s="3">
        <f t="shared" si="6"/>
        <v>1220.3568</v>
      </c>
    </row>
    <row r="55" spans="1:12" ht="15">
      <c r="A55" s="23">
        <v>168</v>
      </c>
      <c r="B55" s="22">
        <v>64</v>
      </c>
      <c r="C55" s="22">
        <v>14</v>
      </c>
      <c r="D55" s="22">
        <v>83</v>
      </c>
      <c r="E55" s="22">
        <v>18</v>
      </c>
      <c r="F55" s="1">
        <f t="shared" si="0"/>
        <v>19</v>
      </c>
      <c r="G55" s="1">
        <f t="shared" si="1"/>
        <v>4</v>
      </c>
      <c r="H55" s="1">
        <f t="shared" si="7"/>
        <v>110.2</v>
      </c>
      <c r="I55" s="1">
        <f t="shared" si="8"/>
        <v>14.12</v>
      </c>
      <c r="J55" s="2">
        <f t="shared" si="4"/>
        <v>124.32000000000001</v>
      </c>
      <c r="K55" s="2">
        <f t="shared" si="5"/>
        <v>9.9456</v>
      </c>
      <c r="L55" s="3">
        <f t="shared" si="6"/>
        <v>134.2656</v>
      </c>
    </row>
    <row r="56" spans="1:12" ht="15">
      <c r="A56" s="23">
        <v>169</v>
      </c>
      <c r="B56" s="22">
        <v>1401</v>
      </c>
      <c r="C56" s="22">
        <v>348</v>
      </c>
      <c r="D56" s="22">
        <v>1574</v>
      </c>
      <c r="E56" s="22">
        <v>380</v>
      </c>
      <c r="F56" s="1">
        <f t="shared" si="0"/>
        <v>173</v>
      </c>
      <c r="G56" s="1">
        <f t="shared" si="1"/>
        <v>32</v>
      </c>
      <c r="H56" s="1">
        <f t="shared" si="7"/>
        <v>1003.4</v>
      </c>
      <c r="I56" s="1">
        <f t="shared" si="8"/>
        <v>112.96</v>
      </c>
      <c r="J56" s="2">
        <f t="shared" si="4"/>
        <v>1116.36</v>
      </c>
      <c r="K56" s="2">
        <f t="shared" si="5"/>
        <v>89.30879999999999</v>
      </c>
      <c r="L56" s="3">
        <f t="shared" si="6"/>
        <v>1205.6688</v>
      </c>
    </row>
    <row r="57" spans="1:12" ht="15">
      <c r="A57" s="23">
        <v>170</v>
      </c>
      <c r="B57" s="22">
        <v>2688</v>
      </c>
      <c r="C57" s="22">
        <v>1195</v>
      </c>
      <c r="D57" s="22">
        <v>2813</v>
      </c>
      <c r="E57" s="22">
        <v>1219</v>
      </c>
      <c r="F57" s="1">
        <f t="shared" si="0"/>
        <v>125</v>
      </c>
      <c r="G57" s="1">
        <f t="shared" si="1"/>
        <v>24</v>
      </c>
      <c r="H57" s="1">
        <f t="shared" si="7"/>
        <v>725</v>
      </c>
      <c r="I57" s="1">
        <f t="shared" si="8"/>
        <v>84.72</v>
      </c>
      <c r="J57" s="2">
        <f t="shared" si="4"/>
        <v>809.72</v>
      </c>
      <c r="K57" s="2">
        <f t="shared" si="5"/>
        <v>64.7776</v>
      </c>
      <c r="L57" s="3">
        <f>J57+K57</f>
        <v>874.4976</v>
      </c>
    </row>
    <row r="58" spans="1:12" ht="15">
      <c r="A58" s="23">
        <v>171</v>
      </c>
      <c r="B58" s="22">
        <v>74</v>
      </c>
      <c r="C58" s="22">
        <v>27</v>
      </c>
      <c r="D58" s="22">
        <v>74</v>
      </c>
      <c r="E58" s="22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 t="s">
        <v>19</v>
      </c>
      <c r="B59" s="22">
        <v>1290</v>
      </c>
      <c r="C59" s="22">
        <v>256</v>
      </c>
      <c r="D59" s="22">
        <v>1306</v>
      </c>
      <c r="E59" s="22">
        <v>281</v>
      </c>
      <c r="F59" s="1">
        <f>D59-B59</f>
        <v>16</v>
      </c>
      <c r="G59" s="1">
        <f>E59-C59</f>
        <v>25</v>
      </c>
      <c r="H59" s="1">
        <f t="shared" si="7"/>
        <v>92.8</v>
      </c>
      <c r="I59" s="1">
        <f t="shared" si="8"/>
        <v>88.25</v>
      </c>
      <c r="J59" s="2">
        <f>H59+I59</f>
        <v>181.05</v>
      </c>
      <c r="K59" s="2">
        <f>J59*$K$2</f>
        <v>14.484000000000002</v>
      </c>
      <c r="L59" s="3">
        <f>J59+K59</f>
        <v>195.53400000000002</v>
      </c>
    </row>
    <row r="60" spans="1:12" ht="15">
      <c r="A60" s="23" t="s">
        <v>18</v>
      </c>
      <c r="B60" s="22">
        <v>5399</v>
      </c>
      <c r="C60" s="22">
        <v>3111</v>
      </c>
      <c r="D60" s="22">
        <v>5487</v>
      </c>
      <c r="E60" s="22">
        <v>3155</v>
      </c>
      <c r="F60" s="1">
        <f t="shared" si="0"/>
        <v>88</v>
      </c>
      <c r="G60" s="1">
        <f t="shared" si="1"/>
        <v>44</v>
      </c>
      <c r="H60" s="1">
        <f t="shared" si="7"/>
        <v>510.4</v>
      </c>
      <c r="I60" s="1">
        <f t="shared" si="8"/>
        <v>155.32</v>
      </c>
      <c r="J60" s="2">
        <f t="shared" si="4"/>
        <v>665.72</v>
      </c>
      <c r="K60" s="2">
        <f t="shared" si="5"/>
        <v>53.257600000000004</v>
      </c>
      <c r="L60" s="3">
        <f>J60+K60</f>
        <v>718.9776</v>
      </c>
    </row>
    <row r="61" spans="6:12" ht="14.25">
      <c r="F61" s="21"/>
      <c r="G61" s="21"/>
      <c r="J61" s="19"/>
      <c r="K61" s="19"/>
      <c r="L61" s="20">
        <f>SUM(L3:L60)</f>
        <v>40220.86319999999</v>
      </c>
    </row>
    <row r="63" spans="1:9" ht="15" thickBot="1">
      <c r="A63" s="8"/>
      <c r="B63" s="8"/>
      <c r="C63" s="8"/>
      <c r="D63" s="8"/>
      <c r="E63" s="9"/>
      <c r="F63" s="10">
        <v>5.8</v>
      </c>
      <c r="I63" s="5"/>
    </row>
    <row r="64" spans="1:16" ht="15" thickBot="1">
      <c r="A64" s="8"/>
      <c r="B64" s="8"/>
      <c r="C64" s="8"/>
      <c r="D64" s="8"/>
      <c r="E64" s="9"/>
      <c r="F64" s="11">
        <v>3.53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2022-04-01T15:17:18Z</cp:lastPrinted>
  <dcterms:created xsi:type="dcterms:W3CDTF">2015-04-23T14:48:08Z</dcterms:created>
  <dcterms:modified xsi:type="dcterms:W3CDTF">2022-07-22T19:24:53Z</dcterms:modified>
  <cp:category/>
  <cp:version/>
  <cp:contentType/>
  <cp:contentStatus/>
</cp:coreProperties>
</file>