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<sst xmlns="http://schemas.openxmlformats.org/spreadsheetml/2006/main" count="35" uniqueCount="27">
  <si>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</si>
  <si>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</si>
  <si>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</si>
  <si>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</si>
  <si>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</si>
  <si>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</si>
  <si>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</si>
  <si>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</si>
  <si>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</si>
  <si>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</si>
  <si>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</si>
  <si>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</si>
  <si>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</si>
  <si>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</si>
  <si>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</si>
  <si>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</si>
  <si>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</si>
  <si>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</si>
  <si>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</si>
  <si>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</si>
  <si>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</si>
  <si>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</si>
  <si>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</si>
  <si>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</si>
  <si>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</si>
  <si>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23.04.2022</t>
  </si>
  <si>
    <t>Показания на 23.05.2022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</si>
</sst>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37">
      <selection activeCell="N19" sqref="N19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0</v>
      </c>
      <c r="C3" s="22">
        <v>0</v>
      </c>
      <c r="D3" s="22">
        <v>0</v>
      </c>
      <c r="E3" s="22">
        <v>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5">
      <c r="A4" s="23">
        <v>101</v>
      </c>
      <c r="B4" s="22">
        <v>605</v>
      </c>
      <c r="C4" s="22">
        <v>250</v>
      </c>
      <c r="D4" s="22">
        <v>619</v>
      </c>
      <c r="E4" s="22">
        <v>250</v>
      </c>
      <c r="F4" s="1">
        <f t="shared" si="0"/>
        <v>14</v>
      </c>
      <c r="G4" s="1">
        <f t="shared" si="1"/>
        <v>0</v>
      </c>
      <c r="H4" s="1">
        <f t="shared" si="2"/>
        <v>77.28</v>
      </c>
      <c r="I4" s="1">
        <f t="shared" si="3"/>
        <v>0</v>
      </c>
      <c r="J4" s="2">
        <f t="shared" si="4"/>
        <v>77.28</v>
      </c>
      <c r="K4" s="2">
        <f t="shared" si="5"/>
        <v>6.1824</v>
      </c>
      <c r="L4" s="3">
        <f t="shared" si="6"/>
        <v>83.4624</v>
      </c>
    </row>
    <row r="5" spans="1:12" ht="15">
      <c r="A5" s="23">
        <v>102</v>
      </c>
      <c r="B5" s="22">
        <v>239</v>
      </c>
      <c r="C5" s="22">
        <v>85</v>
      </c>
      <c r="D5" s="22">
        <v>239</v>
      </c>
      <c r="E5" s="22">
        <v>85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5">
      <c r="A6" s="23">
        <v>103</v>
      </c>
      <c r="B6" s="22">
        <v>1640</v>
      </c>
      <c r="C6" s="22">
        <v>732</v>
      </c>
      <c r="D6" s="22">
        <v>1998</v>
      </c>
      <c r="E6" s="22">
        <v>942</v>
      </c>
      <c r="F6" s="1">
        <f t="shared" si="0"/>
        <v>358</v>
      </c>
      <c r="G6" s="1">
        <f t="shared" si="1"/>
        <v>210</v>
      </c>
      <c r="H6" s="1">
        <f t="shared" si="2"/>
        <v>1976.1599999999999</v>
      </c>
      <c r="I6" s="1">
        <f t="shared" si="3"/>
        <v>705.6</v>
      </c>
      <c r="J6" s="2">
        <f t="shared" si="4"/>
        <v>2681.7599999999998</v>
      </c>
      <c r="K6" s="2">
        <f t="shared" si="5"/>
        <v>214.5408</v>
      </c>
      <c r="L6" s="3">
        <f t="shared" si="6"/>
        <v>2896.3008</v>
      </c>
    </row>
    <row r="7" spans="1:12" ht="15">
      <c r="A7" s="23">
        <v>104</v>
      </c>
      <c r="B7" s="22">
        <v>220</v>
      </c>
      <c r="C7" s="22">
        <v>80</v>
      </c>
      <c r="D7" s="22">
        <v>236</v>
      </c>
      <c r="E7" s="22">
        <v>81</v>
      </c>
      <c r="F7" s="1">
        <f t="shared" si="0"/>
        <v>16</v>
      </c>
      <c r="G7" s="1">
        <f t="shared" si="1"/>
        <v>1</v>
      </c>
      <c r="H7" s="1">
        <f t="shared" si="2"/>
        <v>88.32</v>
      </c>
      <c r="I7" s="1">
        <f t="shared" si="3"/>
        <v>3.36</v>
      </c>
      <c r="J7" s="2">
        <f t="shared" si="4"/>
        <v>91.67999999999999</v>
      </c>
      <c r="K7" s="2">
        <f t="shared" si="5"/>
        <v>7.3344</v>
      </c>
      <c r="L7" s="3">
        <f t="shared" si="6"/>
        <v>99.0144</v>
      </c>
    </row>
    <row r="8" spans="1:12" ht="15">
      <c r="A8" s="23">
        <v>106</v>
      </c>
      <c r="B8" s="22">
        <v>132</v>
      </c>
      <c r="C8" s="22">
        <v>52</v>
      </c>
      <c r="D8" s="22">
        <v>132</v>
      </c>
      <c r="E8" s="22">
        <v>52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2558</v>
      </c>
      <c r="C9" s="22">
        <v>996</v>
      </c>
      <c r="D9" s="22">
        <v>2790</v>
      </c>
      <c r="E9" s="22">
        <v>1092</v>
      </c>
      <c r="F9" s="1">
        <f t="shared" si="0"/>
        <v>232</v>
      </c>
      <c r="G9" s="1">
        <f t="shared" si="1"/>
        <v>96</v>
      </c>
      <c r="H9" s="1">
        <f t="shared" si="2"/>
        <v>1280.6399999999999</v>
      </c>
      <c r="I9" s="1">
        <f t="shared" si="3"/>
        <v>322.56</v>
      </c>
      <c r="J9" s="2">
        <f t="shared" si="4"/>
        <v>1603.1999999999998</v>
      </c>
      <c r="K9" s="2">
        <f t="shared" si="5"/>
        <v>128.256</v>
      </c>
      <c r="L9" s="3">
        <f t="shared" si="6"/>
        <v>1731.456</v>
      </c>
    </row>
    <row r="10" spans="1:12" ht="15">
      <c r="A10" s="23">
        <v>108</v>
      </c>
      <c r="B10" s="22">
        <v>120</v>
      </c>
      <c r="C10" s="22">
        <v>49</v>
      </c>
      <c r="D10" s="22">
        <v>128</v>
      </c>
      <c r="E10" s="22">
        <v>52</v>
      </c>
      <c r="F10" s="1">
        <f t="shared" si="0"/>
        <v>8</v>
      </c>
      <c r="G10" s="1">
        <f t="shared" si="1"/>
        <v>3</v>
      </c>
      <c r="H10" s="1">
        <f t="shared" si="2"/>
        <v>44.16</v>
      </c>
      <c r="I10" s="1">
        <f t="shared" si="3"/>
        <v>10.08</v>
      </c>
      <c r="J10" s="2">
        <f t="shared" si="4"/>
        <v>54.239999999999995</v>
      </c>
      <c r="K10" s="2">
        <f t="shared" si="5"/>
        <v>4.3392</v>
      </c>
      <c r="L10" s="3">
        <f t="shared" si="6"/>
        <v>58.57919999999999</v>
      </c>
    </row>
    <row r="11" spans="1:12" ht="15">
      <c r="A11" s="23">
        <v>109</v>
      </c>
      <c r="B11" s="22">
        <v>1912</v>
      </c>
      <c r="C11" s="22">
        <v>722</v>
      </c>
      <c r="D11" s="22">
        <v>2039</v>
      </c>
      <c r="E11" s="22">
        <v>764</v>
      </c>
      <c r="F11" s="1">
        <f t="shared" si="0"/>
        <v>127</v>
      </c>
      <c r="G11" s="1">
        <f t="shared" si="1"/>
        <v>42</v>
      </c>
      <c r="H11" s="1">
        <f t="shared" si="2"/>
        <v>701.04</v>
      </c>
      <c r="I11" s="1">
        <f t="shared" si="3"/>
        <v>141.12</v>
      </c>
      <c r="J11" s="2">
        <f t="shared" si="4"/>
        <v>842.16</v>
      </c>
      <c r="K11" s="2">
        <f t="shared" si="5"/>
        <v>67.3728</v>
      </c>
      <c r="L11" s="3">
        <f t="shared" si="6"/>
        <v>909.5328</v>
      </c>
    </row>
    <row r="12" spans="1:12" ht="15">
      <c r="A12" s="23">
        <v>110</v>
      </c>
      <c r="B12" s="22">
        <v>688</v>
      </c>
      <c r="C12" s="22">
        <v>376</v>
      </c>
      <c r="D12" s="22">
        <v>782</v>
      </c>
      <c r="E12" s="22">
        <v>478</v>
      </c>
      <c r="F12" s="1">
        <f t="shared" si="0"/>
        <v>94</v>
      </c>
      <c r="G12" s="1">
        <f t="shared" si="1"/>
        <v>102</v>
      </c>
      <c r="H12" s="1">
        <f t="shared" si="2"/>
        <v>518.88</v>
      </c>
      <c r="I12" s="1">
        <f t="shared" si="3"/>
        <v>342.71999999999997</v>
      </c>
      <c r="J12" s="2">
        <f t="shared" si="4"/>
        <v>861.5999999999999</v>
      </c>
      <c r="K12" s="2">
        <f t="shared" si="5"/>
        <v>68.928</v>
      </c>
      <c r="L12" s="3">
        <f t="shared" si="6"/>
        <v>930.5279999999999</v>
      </c>
    </row>
    <row r="13" spans="1:12" ht="15">
      <c r="A13" s="23">
        <v>111</v>
      </c>
      <c r="B13" s="22">
        <v>158</v>
      </c>
      <c r="C13" s="22">
        <v>36</v>
      </c>
      <c r="D13" s="22">
        <v>171</v>
      </c>
      <c r="E13" s="22">
        <v>43</v>
      </c>
      <c r="F13" s="1">
        <f t="shared" si="0"/>
        <v>13</v>
      </c>
      <c r="G13" s="1">
        <f t="shared" si="1"/>
        <v>7</v>
      </c>
      <c r="H13" s="1">
        <f t="shared" si="2"/>
        <v>71.75999999999999</v>
      </c>
      <c r="I13" s="1">
        <f t="shared" si="3"/>
        <v>23.52</v>
      </c>
      <c r="J13" s="2">
        <f t="shared" si="4"/>
        <v>95.27999999999999</v>
      </c>
      <c r="K13" s="2">
        <f t="shared" si="5"/>
        <v>7.622399999999999</v>
      </c>
      <c r="L13" s="3">
        <f t="shared" si="6"/>
        <v>102.90239999999999</v>
      </c>
    </row>
    <row r="14" spans="1:12" ht="15">
      <c r="A14" s="23" t="s">
        <v>1</v>
      </c>
      <c r="B14" s="22">
        <v>29</v>
      </c>
      <c r="C14" s="22">
        <v>2</v>
      </c>
      <c r="D14" s="22">
        <v>35</v>
      </c>
      <c r="E14" s="22">
        <v>6</v>
      </c>
      <c r="F14" s="1">
        <f t="shared" si="0"/>
        <v>6</v>
      </c>
      <c r="G14" s="1">
        <f t="shared" si="1"/>
        <v>4</v>
      </c>
      <c r="H14" s="1">
        <f t="shared" si="2"/>
        <v>33.12</v>
      </c>
      <c r="I14" s="1">
        <f t="shared" si="3"/>
        <v>13.44</v>
      </c>
      <c r="J14" s="2">
        <f t="shared" si="4"/>
        <v>46.559999999999995</v>
      </c>
      <c r="K14" s="2">
        <f t="shared" si="5"/>
        <v>3.7247999999999997</v>
      </c>
      <c r="L14" s="3">
        <f t="shared" si="6"/>
        <v>50.2848</v>
      </c>
    </row>
    <row r="15" spans="1:12" ht="15">
      <c r="A15" s="23">
        <v>114</v>
      </c>
      <c r="B15" s="22">
        <v>2659</v>
      </c>
      <c r="C15" s="22">
        <v>1083</v>
      </c>
      <c r="D15" s="22">
        <v>3123</v>
      </c>
      <c r="E15" s="22">
        <v>1219</v>
      </c>
      <c r="F15" s="1">
        <f t="shared" si="0"/>
        <v>464</v>
      </c>
      <c r="G15" s="1">
        <f t="shared" si="1"/>
        <v>136</v>
      </c>
      <c r="H15" s="1">
        <f t="shared" si="2"/>
        <v>2561.2799999999997</v>
      </c>
      <c r="I15" s="1">
        <f t="shared" si="3"/>
        <v>456.96</v>
      </c>
      <c r="J15" s="2">
        <f t="shared" si="4"/>
        <v>3018.24</v>
      </c>
      <c r="K15" s="2">
        <f t="shared" si="5"/>
        <v>241.45919999999998</v>
      </c>
      <c r="L15" s="3">
        <f t="shared" si="6"/>
        <v>3259.6991999999996</v>
      </c>
    </row>
    <row r="16" spans="1:12" ht="15">
      <c r="A16" s="23" t="s">
        <v>2</v>
      </c>
      <c r="B16" s="22">
        <v>2719</v>
      </c>
      <c r="C16" s="22">
        <v>998</v>
      </c>
      <c r="D16" s="22">
        <v>2839</v>
      </c>
      <c r="E16" s="22">
        <v>1034</v>
      </c>
      <c r="F16" s="1">
        <f t="shared" si="0"/>
        <v>120</v>
      </c>
      <c r="G16" s="1">
        <f t="shared" si="1"/>
        <v>36</v>
      </c>
      <c r="H16" s="1">
        <f t="shared" si="2"/>
        <v>662.4</v>
      </c>
      <c r="I16" s="1">
        <f t="shared" si="3"/>
        <v>120.96</v>
      </c>
      <c r="J16" s="2">
        <f t="shared" si="4"/>
        <v>783.36</v>
      </c>
      <c r="K16" s="2">
        <f t="shared" si="5"/>
        <v>62.668800000000005</v>
      </c>
      <c r="L16" s="3">
        <f t="shared" si="6"/>
        <v>846.0288</v>
      </c>
    </row>
    <row r="17" spans="1:12" ht="15">
      <c r="A17" s="23" t="s">
        <v>3</v>
      </c>
      <c r="B17" s="22">
        <v>331</v>
      </c>
      <c r="C17" s="22">
        <v>58</v>
      </c>
      <c r="D17" s="22">
        <v>331</v>
      </c>
      <c r="E17" s="22">
        <v>58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5">
      <c r="A18" s="23">
        <v>118</v>
      </c>
      <c r="B18" s="22">
        <v>1953</v>
      </c>
      <c r="C18" s="22">
        <v>984</v>
      </c>
      <c r="D18" s="22">
        <v>1980</v>
      </c>
      <c r="E18" s="22">
        <v>997</v>
      </c>
      <c r="F18" s="1">
        <f t="shared" si="0"/>
        <v>27</v>
      </c>
      <c r="G18" s="1">
        <f t="shared" si="1"/>
        <v>13</v>
      </c>
      <c r="H18" s="1">
        <f t="shared" si="2"/>
        <v>149.04</v>
      </c>
      <c r="I18" s="1">
        <f t="shared" si="3"/>
        <v>43.68</v>
      </c>
      <c r="J18" s="2">
        <f t="shared" si="4"/>
        <v>192.72</v>
      </c>
      <c r="K18" s="2">
        <f t="shared" si="5"/>
        <v>15.4176</v>
      </c>
      <c r="L18" s="3">
        <f t="shared" si="6"/>
        <v>208.1376</v>
      </c>
    </row>
    <row r="19" spans="1:12" ht="15">
      <c r="A19" s="23">
        <v>119</v>
      </c>
      <c r="B19" s="22">
        <v>124</v>
      </c>
      <c r="C19" s="22">
        <v>48</v>
      </c>
      <c r="D19" s="22">
        <v>148</v>
      </c>
      <c r="E19" s="22">
        <v>65</v>
      </c>
      <c r="F19" s="1">
        <f t="shared" si="0"/>
        <v>24</v>
      </c>
      <c r="G19" s="1">
        <f t="shared" si="1"/>
        <v>17</v>
      </c>
      <c r="H19" s="1">
        <f t="shared" si="2"/>
        <v>132.48</v>
      </c>
      <c r="I19" s="1">
        <f t="shared" si="3"/>
        <v>57.12</v>
      </c>
      <c r="J19" s="2">
        <f t="shared" si="4"/>
        <v>189.6</v>
      </c>
      <c r="K19" s="2">
        <f t="shared" si="5"/>
        <v>15.168</v>
      </c>
      <c r="L19" s="3">
        <f t="shared" si="6"/>
        <v>204.768</v>
      </c>
    </row>
    <row r="20" spans="1:12" ht="15">
      <c r="A20" s="23">
        <v>120</v>
      </c>
      <c r="B20" s="22">
        <v>526</v>
      </c>
      <c r="C20" s="22">
        <v>46</v>
      </c>
      <c r="D20" s="22">
        <v>596</v>
      </c>
      <c r="E20" s="22">
        <v>56</v>
      </c>
      <c r="F20" s="1">
        <f t="shared" si="0"/>
        <v>70</v>
      </c>
      <c r="G20" s="1">
        <f t="shared" si="1"/>
        <v>10</v>
      </c>
      <c r="H20" s="1">
        <f t="shared" si="2"/>
        <v>386.4</v>
      </c>
      <c r="I20" s="1">
        <f t="shared" si="3"/>
        <v>33.6</v>
      </c>
      <c r="J20" s="2">
        <f t="shared" si="4"/>
        <v>420</v>
      </c>
      <c r="K20" s="2">
        <f t="shared" si="5"/>
        <v>33.6</v>
      </c>
      <c r="L20" s="3">
        <f t="shared" si="6"/>
        <v>453.6</v>
      </c>
    </row>
    <row r="21" spans="1:12" ht="15">
      <c r="A21" s="23" t="s">
        <v>4</v>
      </c>
      <c r="B21" s="22">
        <v>2013</v>
      </c>
      <c r="C21" s="22">
        <v>909</v>
      </c>
      <c r="D21" s="22">
        <v>2146</v>
      </c>
      <c r="E21" s="22">
        <v>1074</v>
      </c>
      <c r="F21" s="1">
        <f t="shared" si="0"/>
        <v>133</v>
      </c>
      <c r="G21" s="1">
        <f t="shared" si="1"/>
        <v>165</v>
      </c>
      <c r="H21" s="1">
        <f t="shared" si="2"/>
        <v>734.16</v>
      </c>
      <c r="I21" s="1">
        <f t="shared" si="3"/>
        <v>554.4</v>
      </c>
      <c r="J21" s="2">
        <f t="shared" si="4"/>
        <v>1288.56</v>
      </c>
      <c r="K21" s="2">
        <f t="shared" si="5"/>
        <v>103.0848</v>
      </c>
      <c r="L21" s="3">
        <f t="shared" si="6"/>
        <v>1391.6448</v>
      </c>
    </row>
    <row r="22" spans="1:12" ht="15">
      <c r="A22" s="23">
        <v>123</v>
      </c>
      <c r="B22" s="22">
        <v>1650</v>
      </c>
      <c r="C22" s="22">
        <v>568</v>
      </c>
      <c r="D22" s="22">
        <v>1959</v>
      </c>
      <c r="E22" s="22">
        <v>658</v>
      </c>
      <c r="F22" s="1">
        <f t="shared" si="0"/>
        <v>309</v>
      </c>
      <c r="G22" s="1">
        <f t="shared" si="1"/>
        <v>90</v>
      </c>
      <c r="H22" s="1">
        <f t="shared" si="2"/>
        <v>1705.6799999999998</v>
      </c>
      <c r="I22" s="1">
        <f t="shared" si="3"/>
        <v>302.4</v>
      </c>
      <c r="J22" s="2">
        <f t="shared" si="4"/>
        <v>2008.08</v>
      </c>
      <c r="K22" s="2">
        <f t="shared" si="5"/>
        <v>160.6464</v>
      </c>
      <c r="L22" s="3">
        <f t="shared" si="6"/>
        <v>2168.7264</v>
      </c>
    </row>
    <row r="23" spans="1:12" ht="15">
      <c r="A23" s="23">
        <v>124</v>
      </c>
      <c r="B23" s="22">
        <v>0</v>
      </c>
      <c r="C23" s="22">
        <v>0</v>
      </c>
      <c r="D23" s="22">
        <v>0</v>
      </c>
      <c r="E23" s="22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199</v>
      </c>
      <c r="C24" s="22">
        <v>37</v>
      </c>
      <c r="D24" s="22">
        <v>231</v>
      </c>
      <c r="E24" s="22">
        <v>39</v>
      </c>
      <c r="F24" s="1">
        <f t="shared" si="0"/>
        <v>32</v>
      </c>
      <c r="G24" s="1">
        <f t="shared" si="1"/>
        <v>2</v>
      </c>
      <c r="H24" s="1">
        <f t="shared" si="2"/>
        <v>176.64</v>
      </c>
      <c r="I24" s="1">
        <f t="shared" si="3"/>
        <v>6.72</v>
      </c>
      <c r="J24" s="2">
        <f t="shared" si="4"/>
        <v>183.35999999999999</v>
      </c>
      <c r="K24" s="2">
        <f t="shared" si="5"/>
        <v>14.6688</v>
      </c>
      <c r="L24" s="3">
        <f t="shared" si="6"/>
        <v>198.0288</v>
      </c>
    </row>
    <row r="25" spans="1:12" ht="15">
      <c r="A25" s="23">
        <v>126</v>
      </c>
      <c r="B25" s="22">
        <v>14</v>
      </c>
      <c r="C25" s="22">
        <v>6</v>
      </c>
      <c r="D25" s="22">
        <v>22</v>
      </c>
      <c r="E25" s="22">
        <v>16</v>
      </c>
      <c r="F25" s="1">
        <f>D25-B25</f>
        <v>8</v>
      </c>
      <c r="G25" s="1">
        <f>E25-C25</f>
        <v>10</v>
      </c>
      <c r="H25" s="1">
        <f t="shared" si="2"/>
        <v>44.16</v>
      </c>
      <c r="I25" s="1">
        <f t="shared" si="3"/>
        <v>33.6</v>
      </c>
      <c r="J25" s="2">
        <f>H25+I25</f>
        <v>77.75999999999999</v>
      </c>
      <c r="K25" s="2">
        <f>J25*$K$2</f>
        <v>6.2208</v>
      </c>
      <c r="L25" s="3">
        <f>J25+K25</f>
        <v>83.98079999999999</v>
      </c>
    </row>
    <row r="26" spans="1:12" ht="15">
      <c r="A26" s="23">
        <v>127</v>
      </c>
      <c r="B26" s="22">
        <v>531</v>
      </c>
      <c r="C26" s="22">
        <v>90</v>
      </c>
      <c r="D26" s="22">
        <v>539</v>
      </c>
      <c r="E26" s="22">
        <v>92</v>
      </c>
      <c r="F26" s="1">
        <f t="shared" si="0"/>
        <v>8</v>
      </c>
      <c r="G26" s="1">
        <f t="shared" si="1"/>
        <v>2</v>
      </c>
      <c r="H26" s="1">
        <f t="shared" si="2"/>
        <v>44.16</v>
      </c>
      <c r="I26" s="1">
        <f t="shared" si="3"/>
        <v>6.72</v>
      </c>
      <c r="J26" s="2">
        <f t="shared" si="4"/>
        <v>50.879999999999995</v>
      </c>
      <c r="K26" s="2">
        <f t="shared" si="5"/>
        <v>4.070399999999999</v>
      </c>
      <c r="L26" s="3">
        <f t="shared" si="6"/>
        <v>54.950399999999995</v>
      </c>
    </row>
    <row r="27" spans="1:12" ht="15">
      <c r="A27" s="23">
        <v>128</v>
      </c>
      <c r="B27" s="22">
        <v>5</v>
      </c>
      <c r="C27" s="22">
        <v>2</v>
      </c>
      <c r="D27" s="22">
        <v>5</v>
      </c>
      <c r="E27" s="22">
        <v>2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332</v>
      </c>
      <c r="C28" s="22">
        <v>65</v>
      </c>
      <c r="D28" s="22">
        <v>412</v>
      </c>
      <c r="E28" s="22">
        <v>110</v>
      </c>
      <c r="F28" s="1">
        <f t="shared" si="0"/>
        <v>80</v>
      </c>
      <c r="G28" s="1">
        <f t="shared" si="1"/>
        <v>45</v>
      </c>
      <c r="H28" s="1">
        <f t="shared" si="2"/>
        <v>441.59999999999997</v>
      </c>
      <c r="I28" s="1">
        <f t="shared" si="3"/>
        <v>151.2</v>
      </c>
      <c r="J28" s="2">
        <f t="shared" si="4"/>
        <v>592.8</v>
      </c>
      <c r="K28" s="2">
        <f t="shared" si="5"/>
        <v>47.424</v>
      </c>
      <c r="L28" s="3">
        <f t="shared" si="6"/>
        <v>640.2239999999999</v>
      </c>
    </row>
    <row r="29" spans="1:12" ht="15">
      <c r="A29" s="23">
        <v>133</v>
      </c>
      <c r="B29" s="22">
        <v>164</v>
      </c>
      <c r="C29" s="22">
        <v>72</v>
      </c>
      <c r="D29" s="22">
        <v>170</v>
      </c>
      <c r="E29" s="22">
        <v>72</v>
      </c>
      <c r="F29" s="1">
        <f t="shared" si="0"/>
        <v>6</v>
      </c>
      <c r="G29" s="1">
        <f t="shared" si="1"/>
        <v>0</v>
      </c>
      <c r="H29" s="1">
        <f t="shared" si="2"/>
        <v>33.12</v>
      </c>
      <c r="I29" s="1">
        <f t="shared" si="3"/>
        <v>0</v>
      </c>
      <c r="J29" s="2">
        <f t="shared" si="4"/>
        <v>33.12</v>
      </c>
      <c r="K29" s="2">
        <f t="shared" si="5"/>
        <v>2.6496</v>
      </c>
      <c r="L29" s="3">
        <f t="shared" si="6"/>
        <v>35.7696</v>
      </c>
    </row>
    <row r="30" spans="1:12" ht="15">
      <c r="A30" s="23">
        <v>134</v>
      </c>
      <c r="B30" s="22">
        <v>207</v>
      </c>
      <c r="C30" s="22">
        <v>36</v>
      </c>
      <c r="D30" s="22">
        <v>222</v>
      </c>
      <c r="E30" s="22">
        <v>38</v>
      </c>
      <c r="F30" s="1">
        <f t="shared" si="0"/>
        <v>15</v>
      </c>
      <c r="G30" s="1">
        <f t="shared" si="1"/>
        <v>2</v>
      </c>
      <c r="H30" s="1">
        <f t="shared" si="2"/>
        <v>82.8</v>
      </c>
      <c r="I30" s="1">
        <f t="shared" si="3"/>
        <v>6.72</v>
      </c>
      <c r="J30" s="2">
        <f t="shared" si="4"/>
        <v>89.52</v>
      </c>
      <c r="K30" s="2">
        <f t="shared" si="5"/>
        <v>7.1616</v>
      </c>
      <c r="L30" s="3">
        <f>J30+K30</f>
        <v>96.6816</v>
      </c>
    </row>
    <row r="31" spans="1:12" ht="15">
      <c r="A31" s="23">
        <v>135</v>
      </c>
      <c r="B31" s="22">
        <v>901</v>
      </c>
      <c r="C31" s="22">
        <v>272</v>
      </c>
      <c r="D31" s="22">
        <v>969</v>
      </c>
      <c r="E31" s="22">
        <v>292</v>
      </c>
      <c r="F31" s="1">
        <f t="shared" si="0"/>
        <v>68</v>
      </c>
      <c r="G31" s="1">
        <f t="shared" si="1"/>
        <v>20</v>
      </c>
      <c r="H31" s="1">
        <f t="shared" si="2"/>
        <v>375.35999999999996</v>
      </c>
      <c r="I31" s="1">
        <f t="shared" si="3"/>
        <v>67.2</v>
      </c>
      <c r="J31" s="2">
        <f t="shared" si="4"/>
        <v>442.55999999999995</v>
      </c>
      <c r="K31" s="2">
        <f t="shared" si="5"/>
        <v>35.404799999999994</v>
      </c>
      <c r="L31" s="3">
        <f>J31+K31</f>
        <v>477.96479999999997</v>
      </c>
    </row>
    <row r="32" spans="1:12" ht="15">
      <c r="A32" s="23">
        <v>137</v>
      </c>
      <c r="B32" s="22">
        <v>195</v>
      </c>
      <c r="C32" s="22">
        <v>126</v>
      </c>
      <c r="D32" s="22">
        <v>195</v>
      </c>
      <c r="E32" s="22">
        <v>126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3">
        <f>J32+K32</f>
        <v>0</v>
      </c>
    </row>
    <row r="33" spans="1:12" ht="15">
      <c r="A33" s="23" t="s">
        <v>5</v>
      </c>
      <c r="B33" s="22">
        <v>2127</v>
      </c>
      <c r="C33" s="22">
        <v>779</v>
      </c>
      <c r="D33" s="22">
        <v>2247</v>
      </c>
      <c r="E33" s="22">
        <v>824</v>
      </c>
      <c r="F33" s="1">
        <f t="shared" si="0"/>
        <v>120</v>
      </c>
      <c r="G33" s="1">
        <f t="shared" si="1"/>
        <v>45</v>
      </c>
      <c r="H33" s="1">
        <f t="shared" si="2"/>
        <v>662.4</v>
      </c>
      <c r="I33" s="1">
        <f t="shared" si="3"/>
        <v>151.2</v>
      </c>
      <c r="J33" s="2">
        <f>H33+I33</f>
        <v>813.5999999999999</v>
      </c>
      <c r="K33" s="2">
        <f>J33*$K$2</f>
        <v>65.088</v>
      </c>
      <c r="L33" s="3">
        <f>J33+K33</f>
        <v>878.6879999999999</v>
      </c>
    </row>
    <row r="34" spans="1:12" ht="15">
      <c r="A34" s="23">
        <v>140</v>
      </c>
      <c r="B34" s="22">
        <v>756</v>
      </c>
      <c r="C34" s="22">
        <v>284</v>
      </c>
      <c r="D34" s="22">
        <v>1003</v>
      </c>
      <c r="E34" s="22">
        <v>409</v>
      </c>
      <c r="F34" s="1">
        <f t="shared" si="0"/>
        <v>247</v>
      </c>
      <c r="G34" s="1">
        <f t="shared" si="1"/>
        <v>125</v>
      </c>
      <c r="H34" s="1">
        <f t="shared" si="2"/>
        <v>1363.4399999999998</v>
      </c>
      <c r="I34" s="1">
        <f t="shared" si="3"/>
        <v>420</v>
      </c>
      <c r="J34" s="2">
        <f>H34+I34</f>
        <v>1783.4399999999998</v>
      </c>
      <c r="K34" s="2">
        <f>J34*$K$2</f>
        <v>142.6752</v>
      </c>
      <c r="L34" s="3">
        <f>J34+K34</f>
        <v>1926.1151999999997</v>
      </c>
    </row>
    <row r="35" spans="1:12" ht="15">
      <c r="A35" s="23">
        <v>142</v>
      </c>
      <c r="B35" s="22">
        <v>391</v>
      </c>
      <c r="C35" s="22">
        <v>86</v>
      </c>
      <c r="D35" s="22">
        <v>522</v>
      </c>
      <c r="E35" s="22">
        <v>133</v>
      </c>
      <c r="F35" s="1">
        <f t="shared" si="0"/>
        <v>131</v>
      </c>
      <c r="G35" s="1">
        <f t="shared" si="1"/>
        <v>47</v>
      </c>
      <c r="H35" s="1">
        <f aca="true" t="shared" si="7" ref="H35:H60">F35*$F$63</f>
        <v>723.1199999999999</v>
      </c>
      <c r="I35" s="1">
        <f aca="true" t="shared" si="8" ref="I35:I60">G35*$F$64</f>
        <v>157.92</v>
      </c>
      <c r="J35" s="2">
        <f t="shared" si="4"/>
        <v>881.0399999999998</v>
      </c>
      <c r="K35" s="2">
        <f t="shared" si="5"/>
        <v>70.4832</v>
      </c>
      <c r="L35" s="3">
        <f t="shared" si="6"/>
        <v>951.5231999999999</v>
      </c>
    </row>
    <row r="36" spans="1:12" ht="15">
      <c r="A36" s="23">
        <v>143</v>
      </c>
      <c r="B36" s="22">
        <v>2391</v>
      </c>
      <c r="C36" s="22">
        <v>1072</v>
      </c>
      <c r="D36" s="22">
        <v>2639</v>
      </c>
      <c r="E36" s="22">
        <v>1255</v>
      </c>
      <c r="F36" s="1">
        <f t="shared" si="0"/>
        <v>248</v>
      </c>
      <c r="G36" s="1">
        <f t="shared" si="1"/>
        <v>183</v>
      </c>
      <c r="H36" s="1">
        <f t="shared" si="7"/>
        <v>1368.9599999999998</v>
      </c>
      <c r="I36" s="1">
        <f t="shared" si="8"/>
        <v>614.88</v>
      </c>
      <c r="J36" s="2">
        <f t="shared" si="4"/>
        <v>1983.8399999999997</v>
      </c>
      <c r="K36" s="2">
        <f t="shared" si="5"/>
        <v>158.70719999999997</v>
      </c>
      <c r="L36" s="3">
        <f t="shared" si="6"/>
        <v>2142.5471999999995</v>
      </c>
    </row>
    <row r="37" spans="1:12" ht="15">
      <c r="A37" s="23">
        <v>144</v>
      </c>
      <c r="B37" s="22">
        <v>132</v>
      </c>
      <c r="C37" s="22">
        <v>103</v>
      </c>
      <c r="D37" s="22">
        <v>195</v>
      </c>
      <c r="E37" s="22">
        <v>186</v>
      </c>
      <c r="F37" s="1">
        <f t="shared" si="0"/>
        <v>63</v>
      </c>
      <c r="G37" s="1">
        <f t="shared" si="1"/>
        <v>83</v>
      </c>
      <c r="H37" s="1">
        <f t="shared" si="7"/>
        <v>347.76</v>
      </c>
      <c r="I37" s="1">
        <f t="shared" si="8"/>
        <v>278.88</v>
      </c>
      <c r="J37" s="2">
        <f t="shared" si="4"/>
        <v>626.64</v>
      </c>
      <c r="K37" s="2">
        <f t="shared" si="5"/>
        <v>50.1312</v>
      </c>
      <c r="L37" s="3">
        <f t="shared" si="6"/>
        <v>676.7712</v>
      </c>
    </row>
    <row r="38" spans="1:12" ht="15">
      <c r="A38" s="23" t="s">
        <v>6</v>
      </c>
      <c r="B38" s="22">
        <v>1092</v>
      </c>
      <c r="C38" s="22">
        <v>229</v>
      </c>
      <c r="D38" s="22">
        <v>1181</v>
      </c>
      <c r="E38" s="22">
        <v>253</v>
      </c>
      <c r="F38" s="1">
        <f t="shared" si="0"/>
        <v>89</v>
      </c>
      <c r="G38" s="1">
        <f t="shared" si="1"/>
        <v>24</v>
      </c>
      <c r="H38" s="1">
        <f t="shared" si="7"/>
        <v>491.28</v>
      </c>
      <c r="I38" s="1">
        <f t="shared" si="8"/>
        <v>80.64</v>
      </c>
      <c r="J38" s="2">
        <f t="shared" si="4"/>
        <v>571.92</v>
      </c>
      <c r="K38" s="2">
        <f t="shared" si="5"/>
        <v>45.7536</v>
      </c>
      <c r="L38" s="3">
        <f t="shared" si="6"/>
        <v>617.6736</v>
      </c>
    </row>
    <row r="39" spans="1:12" ht="15">
      <c r="A39" s="23" t="s">
        <v>21</v>
      </c>
      <c r="B39" s="22">
        <v>817</v>
      </c>
      <c r="C39" s="22">
        <v>310</v>
      </c>
      <c r="D39" s="22">
        <v>852</v>
      </c>
      <c r="E39" s="22">
        <v>319</v>
      </c>
      <c r="F39" s="1">
        <f t="shared" si="0"/>
        <v>35</v>
      </c>
      <c r="G39" s="1">
        <f t="shared" si="1"/>
        <v>9</v>
      </c>
      <c r="H39" s="1">
        <f t="shared" si="7"/>
        <v>193.2</v>
      </c>
      <c r="I39" s="1">
        <f t="shared" si="8"/>
        <v>30.24</v>
      </c>
      <c r="J39" s="2">
        <f t="shared" si="4"/>
        <v>223.44</v>
      </c>
      <c r="K39" s="2">
        <f t="shared" si="5"/>
        <v>17.8752</v>
      </c>
      <c r="L39" s="3">
        <f t="shared" si="6"/>
        <v>241.3152</v>
      </c>
    </row>
    <row r="40" spans="1:12" ht="15">
      <c r="A40" s="23" t="s">
        <v>23</v>
      </c>
      <c r="B40" s="22">
        <v>1407</v>
      </c>
      <c r="C40" s="22">
        <v>534</v>
      </c>
      <c r="D40" s="22">
        <v>1645</v>
      </c>
      <c r="E40" s="22">
        <v>674</v>
      </c>
      <c r="F40" s="1">
        <f>D40-B40</f>
        <v>238</v>
      </c>
      <c r="G40" s="1">
        <f>E40-C40</f>
        <v>140</v>
      </c>
      <c r="H40" s="1">
        <f t="shared" si="7"/>
        <v>1313.76</v>
      </c>
      <c r="I40" s="1">
        <f t="shared" si="8"/>
        <v>470.4</v>
      </c>
      <c r="J40" s="2">
        <f>H40+I40</f>
        <v>1784.1599999999999</v>
      </c>
      <c r="K40" s="2">
        <f>J40*$K$2</f>
        <v>142.7328</v>
      </c>
      <c r="L40" s="3">
        <f>J40+K40</f>
        <v>1926.8927999999999</v>
      </c>
    </row>
    <row r="41" spans="1:12" ht="15">
      <c r="A41" s="23" t="s">
        <v>7</v>
      </c>
      <c r="B41" s="22">
        <v>401</v>
      </c>
      <c r="C41" s="22">
        <v>89</v>
      </c>
      <c r="D41" s="22">
        <v>405</v>
      </c>
      <c r="E41" s="22">
        <v>92</v>
      </c>
      <c r="F41" s="1">
        <f t="shared" si="0"/>
        <v>4</v>
      </c>
      <c r="G41" s="1">
        <f t="shared" si="1"/>
        <v>3</v>
      </c>
      <c r="H41" s="1">
        <f t="shared" si="7"/>
        <v>22.08</v>
      </c>
      <c r="I41" s="1">
        <f t="shared" si="8"/>
        <v>10.08</v>
      </c>
      <c r="J41" s="2">
        <f t="shared" si="4"/>
        <v>32.16</v>
      </c>
      <c r="K41" s="2">
        <f t="shared" si="5"/>
        <v>2.5728</v>
      </c>
      <c r="L41" s="3">
        <f t="shared" si="6"/>
        <v>34.7328</v>
      </c>
    </row>
    <row r="42" spans="1:12" ht="15">
      <c r="A42" s="23">
        <v>153</v>
      </c>
      <c r="B42" s="22">
        <v>1053</v>
      </c>
      <c r="C42" s="22">
        <v>450</v>
      </c>
      <c r="D42" s="22">
        <v>1148</v>
      </c>
      <c r="E42" s="22">
        <v>505</v>
      </c>
      <c r="F42" s="1">
        <f t="shared" si="0"/>
        <v>95</v>
      </c>
      <c r="G42" s="1">
        <f t="shared" si="1"/>
        <v>55</v>
      </c>
      <c r="H42" s="1">
        <f t="shared" si="7"/>
        <v>524.4</v>
      </c>
      <c r="I42" s="1">
        <f t="shared" si="8"/>
        <v>184.79999999999998</v>
      </c>
      <c r="J42" s="2">
        <f t="shared" si="4"/>
        <v>709.1999999999999</v>
      </c>
      <c r="K42" s="2">
        <f t="shared" si="5"/>
        <v>56.736</v>
      </c>
      <c r="L42" s="3">
        <f t="shared" si="6"/>
        <v>765.9359999999999</v>
      </c>
    </row>
    <row r="43" spans="1:12" ht="15">
      <c r="A43" s="23" t="s">
        <v>24</v>
      </c>
      <c r="B43" s="22">
        <v>1572</v>
      </c>
      <c r="C43" s="22">
        <v>522</v>
      </c>
      <c r="D43" s="22">
        <v>1660</v>
      </c>
      <c r="E43" s="22">
        <v>561</v>
      </c>
      <c r="F43" s="1">
        <f>D43-B43</f>
        <v>88</v>
      </c>
      <c r="G43" s="1">
        <f>E43-C43</f>
        <v>39</v>
      </c>
      <c r="H43" s="1">
        <f t="shared" si="7"/>
        <v>485.76</v>
      </c>
      <c r="I43" s="1">
        <f t="shared" si="8"/>
        <v>131.04</v>
      </c>
      <c r="J43" s="2">
        <f>H43+I43</f>
        <v>616.8</v>
      </c>
      <c r="K43" s="2">
        <f>J43*$K$2</f>
        <v>49.343999999999994</v>
      </c>
      <c r="L43" s="3">
        <f>J43+K43</f>
        <v>666.144</v>
      </c>
    </row>
    <row r="44" spans="1:12" ht="15">
      <c r="A44" s="23">
        <v>154</v>
      </c>
      <c r="B44" s="22">
        <v>40</v>
      </c>
      <c r="C44" s="22">
        <v>2</v>
      </c>
      <c r="D44" s="22">
        <v>44</v>
      </c>
      <c r="E44" s="22">
        <v>2</v>
      </c>
      <c r="F44" s="1">
        <f t="shared" si="0"/>
        <v>4</v>
      </c>
      <c r="G44" s="1">
        <f t="shared" si="1"/>
        <v>0</v>
      </c>
      <c r="H44" s="1">
        <f t="shared" si="7"/>
        <v>22.08</v>
      </c>
      <c r="I44" s="1">
        <f t="shared" si="8"/>
        <v>0</v>
      </c>
      <c r="J44" s="2">
        <f t="shared" si="4"/>
        <v>22.08</v>
      </c>
      <c r="K44" s="2">
        <f t="shared" si="5"/>
        <v>1.7664</v>
      </c>
      <c r="L44" s="3">
        <f t="shared" si="6"/>
        <v>23.8464</v>
      </c>
    </row>
    <row r="45" spans="1:12" ht="15">
      <c r="A45" s="23">
        <v>155</v>
      </c>
      <c r="B45" s="22">
        <v>623</v>
      </c>
      <c r="C45" s="22">
        <v>229</v>
      </c>
      <c r="D45" s="22">
        <v>713</v>
      </c>
      <c r="E45" s="22">
        <v>273</v>
      </c>
      <c r="F45" s="1">
        <f t="shared" si="0"/>
        <v>90</v>
      </c>
      <c r="G45" s="1">
        <f t="shared" si="1"/>
        <v>44</v>
      </c>
      <c r="H45" s="1">
        <f t="shared" si="7"/>
        <v>496.79999999999995</v>
      </c>
      <c r="I45" s="1">
        <f t="shared" si="8"/>
        <v>147.84</v>
      </c>
      <c r="J45" s="2">
        <f t="shared" si="4"/>
        <v>644.64</v>
      </c>
      <c r="K45" s="2">
        <f t="shared" si="5"/>
        <v>51.5712</v>
      </c>
      <c r="L45" s="3">
        <f t="shared" si="6"/>
        <v>696.2112</v>
      </c>
    </row>
    <row r="46" spans="1:12" ht="15">
      <c r="A46" s="23">
        <v>156</v>
      </c>
      <c r="B46" s="22">
        <v>6549</v>
      </c>
      <c r="C46" s="22">
        <v>4240</v>
      </c>
      <c r="D46" s="22">
        <v>6587</v>
      </c>
      <c r="E46" s="22">
        <v>4319</v>
      </c>
      <c r="F46" s="1">
        <f t="shared" si="0"/>
        <v>38</v>
      </c>
      <c r="G46" s="1">
        <f t="shared" si="1"/>
        <v>79</v>
      </c>
      <c r="H46" s="1">
        <f t="shared" si="7"/>
        <v>209.76</v>
      </c>
      <c r="I46" s="1">
        <f t="shared" si="8"/>
        <v>265.44</v>
      </c>
      <c r="J46" s="2">
        <f t="shared" si="4"/>
        <v>475.2</v>
      </c>
      <c r="K46" s="2">
        <f t="shared" si="5"/>
        <v>38.016</v>
      </c>
      <c r="L46" s="3">
        <f t="shared" si="6"/>
        <v>513.216</v>
      </c>
    </row>
    <row r="47" spans="1:12" ht="15">
      <c r="A47" s="23">
        <v>157</v>
      </c>
      <c r="B47" s="22">
        <v>1811</v>
      </c>
      <c r="C47" s="22">
        <v>260</v>
      </c>
      <c r="D47" s="22">
        <v>2062</v>
      </c>
      <c r="E47" s="22">
        <v>280</v>
      </c>
      <c r="F47" s="1">
        <f t="shared" si="0"/>
        <v>251</v>
      </c>
      <c r="G47" s="1">
        <f t="shared" si="1"/>
        <v>20</v>
      </c>
      <c r="H47" s="1">
        <f t="shared" si="7"/>
        <v>1385.52</v>
      </c>
      <c r="I47" s="1">
        <f t="shared" si="8"/>
        <v>67.2</v>
      </c>
      <c r="J47" s="2">
        <f t="shared" si="4"/>
        <v>1452.72</v>
      </c>
      <c r="K47" s="2">
        <f t="shared" si="5"/>
        <v>116.2176</v>
      </c>
      <c r="L47" s="3">
        <f t="shared" si="6"/>
        <v>1568.9376</v>
      </c>
    </row>
    <row r="48" spans="1:12" ht="15">
      <c r="A48" s="23" t="s">
        <v>8</v>
      </c>
      <c r="B48" s="22">
        <v>2837</v>
      </c>
      <c r="C48" s="22">
        <v>1244</v>
      </c>
      <c r="D48" s="22">
        <v>3230</v>
      </c>
      <c r="E48" s="22">
        <v>1489</v>
      </c>
      <c r="F48" s="1">
        <f t="shared" si="0"/>
        <v>393</v>
      </c>
      <c r="G48" s="1">
        <f t="shared" si="1"/>
        <v>245</v>
      </c>
      <c r="H48" s="1">
        <f t="shared" si="7"/>
        <v>2169.3599999999997</v>
      </c>
      <c r="I48" s="1">
        <f t="shared" si="8"/>
        <v>823.1999999999999</v>
      </c>
      <c r="J48" s="2">
        <f t="shared" si="4"/>
        <v>2992.5599999999995</v>
      </c>
      <c r="K48" s="2">
        <f t="shared" si="5"/>
        <v>239.40479999999997</v>
      </c>
      <c r="L48" s="3">
        <f t="shared" si="6"/>
        <v>3231.9647999999993</v>
      </c>
    </row>
    <row r="49" spans="1:12" ht="15">
      <c r="A49" s="23">
        <v>160</v>
      </c>
      <c r="B49" s="22">
        <v>1917</v>
      </c>
      <c r="C49" s="22">
        <v>641</v>
      </c>
      <c r="D49" s="22">
        <v>1965</v>
      </c>
      <c r="E49" s="22">
        <v>665</v>
      </c>
      <c r="F49" s="1">
        <f t="shared" si="0"/>
        <v>48</v>
      </c>
      <c r="G49" s="1">
        <f t="shared" si="1"/>
        <v>24</v>
      </c>
      <c r="H49" s="1">
        <f t="shared" si="7"/>
        <v>264.96</v>
      </c>
      <c r="I49" s="1">
        <f t="shared" si="8"/>
        <v>80.64</v>
      </c>
      <c r="J49" s="2">
        <f t="shared" si="4"/>
        <v>345.59999999999997</v>
      </c>
      <c r="K49" s="2">
        <f t="shared" si="5"/>
        <v>27.647999999999996</v>
      </c>
      <c r="L49" s="3">
        <f>J49+K49</f>
        <v>373.24799999999993</v>
      </c>
    </row>
    <row r="50" spans="1:12" ht="15">
      <c r="A50" s="23" t="s">
        <v>22</v>
      </c>
      <c r="B50" s="22">
        <v>808</v>
      </c>
      <c r="C50" s="22">
        <v>395</v>
      </c>
      <c r="D50" s="22">
        <v>808</v>
      </c>
      <c r="E50" s="22">
        <v>395</v>
      </c>
      <c r="F50" s="1">
        <f t="shared" si="0"/>
        <v>0</v>
      </c>
      <c r="G50" s="1">
        <f t="shared" si="1"/>
        <v>0</v>
      </c>
      <c r="H50" s="1">
        <f t="shared" si="7"/>
        <v>0</v>
      </c>
      <c r="I50" s="1">
        <f t="shared" si="8"/>
        <v>0</v>
      </c>
      <c r="J50" s="2">
        <f t="shared" si="4"/>
        <v>0</v>
      </c>
      <c r="K50" s="2">
        <f t="shared" si="5"/>
        <v>0</v>
      </c>
      <c r="L50" s="3">
        <f>J50+K50</f>
        <v>0</v>
      </c>
    </row>
    <row r="51" spans="1:12" ht="15">
      <c r="A51" s="23">
        <v>163</v>
      </c>
      <c r="B51" s="22">
        <v>175</v>
      </c>
      <c r="C51" s="22">
        <v>44</v>
      </c>
      <c r="D51" s="22">
        <v>185</v>
      </c>
      <c r="E51" s="22">
        <v>46</v>
      </c>
      <c r="F51" s="1">
        <f t="shared" si="0"/>
        <v>10</v>
      </c>
      <c r="G51" s="1">
        <f t="shared" si="1"/>
        <v>2</v>
      </c>
      <c r="H51" s="1">
        <f t="shared" si="7"/>
        <v>55.199999999999996</v>
      </c>
      <c r="I51" s="1">
        <f t="shared" si="8"/>
        <v>6.72</v>
      </c>
      <c r="J51" s="2">
        <f t="shared" si="4"/>
        <v>61.919999999999995</v>
      </c>
      <c r="K51" s="2">
        <f t="shared" si="5"/>
        <v>4.9536</v>
      </c>
      <c r="L51" s="3">
        <f>J51+K51</f>
        <v>66.8736</v>
      </c>
    </row>
    <row r="52" spans="1:12" ht="15">
      <c r="A52" s="23">
        <v>164</v>
      </c>
      <c r="B52" s="22">
        <v>425</v>
      </c>
      <c r="C52" s="22">
        <v>143</v>
      </c>
      <c r="D52" s="22">
        <v>449</v>
      </c>
      <c r="E52" s="22">
        <v>144</v>
      </c>
      <c r="F52" s="1">
        <f t="shared" si="0"/>
        <v>24</v>
      </c>
      <c r="G52" s="1">
        <f t="shared" si="1"/>
        <v>1</v>
      </c>
      <c r="H52" s="1">
        <f t="shared" si="7"/>
        <v>132.48</v>
      </c>
      <c r="I52" s="1">
        <f t="shared" si="8"/>
        <v>3.36</v>
      </c>
      <c r="J52" s="2">
        <f t="shared" si="4"/>
        <v>135.84</v>
      </c>
      <c r="K52" s="2">
        <f t="shared" si="5"/>
        <v>10.8672</v>
      </c>
      <c r="L52" s="3">
        <f>J52+K52</f>
        <v>146.7072</v>
      </c>
    </row>
    <row r="53" spans="1:12" ht="15">
      <c r="A53" s="23">
        <v>165</v>
      </c>
      <c r="B53" s="22">
        <v>2094</v>
      </c>
      <c r="C53" s="22">
        <v>947</v>
      </c>
      <c r="D53" s="22">
        <v>2270</v>
      </c>
      <c r="E53" s="22">
        <v>1016</v>
      </c>
      <c r="F53" s="1">
        <f t="shared" si="0"/>
        <v>176</v>
      </c>
      <c r="G53" s="1">
        <f>E53-C53</f>
        <v>69</v>
      </c>
      <c r="H53" s="1">
        <f t="shared" si="7"/>
        <v>971.52</v>
      </c>
      <c r="I53" s="1">
        <f t="shared" si="8"/>
        <v>231.84</v>
      </c>
      <c r="J53" s="2">
        <f t="shared" si="4"/>
        <v>1203.36</v>
      </c>
      <c r="K53" s="2">
        <f t="shared" si="5"/>
        <v>96.2688</v>
      </c>
      <c r="L53" s="3">
        <f>J53+K53</f>
        <v>1299.6288</v>
      </c>
    </row>
    <row r="54" spans="1:12" ht="15">
      <c r="A54" s="23">
        <v>166</v>
      </c>
      <c r="B54" s="22">
        <v>550</v>
      </c>
      <c r="C54" s="22">
        <v>184</v>
      </c>
      <c r="D54" s="22">
        <v>728</v>
      </c>
      <c r="E54" s="22">
        <v>277</v>
      </c>
      <c r="F54" s="1">
        <f t="shared" si="0"/>
        <v>178</v>
      </c>
      <c r="G54" s="1">
        <f t="shared" si="1"/>
        <v>93</v>
      </c>
      <c r="H54" s="1">
        <f t="shared" si="7"/>
        <v>982.56</v>
      </c>
      <c r="I54" s="1">
        <f t="shared" si="8"/>
        <v>312.47999999999996</v>
      </c>
      <c r="J54" s="2">
        <f t="shared" si="4"/>
        <v>1295.04</v>
      </c>
      <c r="K54" s="2">
        <f t="shared" si="5"/>
        <v>103.6032</v>
      </c>
      <c r="L54" s="3">
        <f t="shared" si="6"/>
        <v>1398.6432</v>
      </c>
    </row>
    <row r="55" spans="1:12" ht="15">
      <c r="A55" s="23">
        <v>168</v>
      </c>
      <c r="B55" s="22">
        <v>52</v>
      </c>
      <c r="C55" s="22">
        <v>12</v>
      </c>
      <c r="D55" s="22">
        <v>54</v>
      </c>
      <c r="E55" s="22">
        <v>12</v>
      </c>
      <c r="F55" s="1">
        <f t="shared" si="0"/>
        <v>2</v>
      </c>
      <c r="G55" s="1">
        <f t="shared" si="1"/>
        <v>0</v>
      </c>
      <c r="H55" s="1">
        <f t="shared" si="7"/>
        <v>11.04</v>
      </c>
      <c r="I55" s="1">
        <f t="shared" si="8"/>
        <v>0</v>
      </c>
      <c r="J55" s="2">
        <f t="shared" si="4"/>
        <v>11.04</v>
      </c>
      <c r="K55" s="2">
        <f t="shared" si="5"/>
        <v>0.8832</v>
      </c>
      <c r="L55" s="3">
        <f t="shared" si="6"/>
        <v>11.9232</v>
      </c>
    </row>
    <row r="56" spans="1:12" ht="15">
      <c r="A56" s="23">
        <v>169</v>
      </c>
      <c r="B56" s="22">
        <v>968</v>
      </c>
      <c r="C56" s="22">
        <v>224</v>
      </c>
      <c r="D56" s="22">
        <v>1195</v>
      </c>
      <c r="E56" s="22">
        <v>298</v>
      </c>
      <c r="F56" s="1">
        <f t="shared" si="0"/>
        <v>227</v>
      </c>
      <c r="G56" s="1">
        <f t="shared" si="1"/>
        <v>74</v>
      </c>
      <c r="H56" s="1">
        <f t="shared" si="7"/>
        <v>1253.04</v>
      </c>
      <c r="I56" s="1">
        <f t="shared" si="8"/>
        <v>248.64</v>
      </c>
      <c r="J56" s="2">
        <f t="shared" si="4"/>
        <v>1501.6799999999998</v>
      </c>
      <c r="K56" s="2">
        <f t="shared" si="5"/>
        <v>120.13439999999999</v>
      </c>
      <c r="L56" s="3">
        <f t="shared" si="6"/>
        <v>1621.8143999999998</v>
      </c>
    </row>
    <row r="57" spans="1:12" ht="15">
      <c r="A57" s="23">
        <v>170</v>
      </c>
      <c r="B57" s="22">
        <v>1744</v>
      </c>
      <c r="C57" s="22">
        <v>685</v>
      </c>
      <c r="D57" s="22">
        <v>2320</v>
      </c>
      <c r="E57" s="22">
        <v>981</v>
      </c>
      <c r="F57" s="1">
        <f t="shared" si="0"/>
        <v>576</v>
      </c>
      <c r="G57" s="1">
        <f t="shared" si="1"/>
        <v>296</v>
      </c>
      <c r="H57" s="1">
        <f t="shared" si="7"/>
        <v>3179.5199999999995</v>
      </c>
      <c r="I57" s="1">
        <f t="shared" si="8"/>
        <v>994.56</v>
      </c>
      <c r="J57" s="2">
        <f t="shared" si="4"/>
        <v>4174.08</v>
      </c>
      <c r="K57" s="2">
        <f t="shared" si="5"/>
        <v>333.9264</v>
      </c>
      <c r="L57" s="3">
        <f>J57+K57</f>
        <v>4508.0064</v>
      </c>
    </row>
    <row r="58" spans="1:12" ht="15">
      <c r="A58" s="23">
        <v>171</v>
      </c>
      <c r="B58" s="22">
        <v>74</v>
      </c>
      <c r="C58" s="22">
        <v>27</v>
      </c>
      <c r="D58" s="22">
        <v>74</v>
      </c>
      <c r="E58" s="22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 t="s">
        <v>19</v>
      </c>
      <c r="B59" s="22">
        <v>1227</v>
      </c>
      <c r="C59" s="22">
        <v>214</v>
      </c>
      <c r="D59" s="22">
        <v>1272</v>
      </c>
      <c r="E59" s="22">
        <v>232</v>
      </c>
      <c r="F59" s="1">
        <f>D59-B59</f>
        <v>45</v>
      </c>
      <c r="G59" s="1">
        <f>E59-C59</f>
        <v>18</v>
      </c>
      <c r="H59" s="1">
        <f t="shared" si="7"/>
        <v>248.39999999999998</v>
      </c>
      <c r="I59" s="1">
        <f t="shared" si="8"/>
        <v>60.48</v>
      </c>
      <c r="J59" s="2">
        <f>H59+I59</f>
        <v>308.88</v>
      </c>
      <c r="K59" s="2">
        <f>J59*$K$2</f>
        <v>24.7104</v>
      </c>
      <c r="L59" s="3">
        <f>J59+K59</f>
        <v>333.5904</v>
      </c>
    </row>
    <row r="60" spans="1:12" ht="15">
      <c r="A60" s="23" t="s">
        <v>18</v>
      </c>
      <c r="B60" s="22">
        <v>5100</v>
      </c>
      <c r="C60" s="22">
        <v>2889</v>
      </c>
      <c r="D60" s="22">
        <v>5281</v>
      </c>
      <c r="E60" s="22">
        <v>3038</v>
      </c>
      <c r="F60" s="1">
        <f t="shared" si="0"/>
        <v>181</v>
      </c>
      <c r="G60" s="1">
        <f t="shared" si="1"/>
        <v>149</v>
      </c>
      <c r="H60" s="1">
        <f t="shared" si="7"/>
        <v>999.1199999999999</v>
      </c>
      <c r="I60" s="1">
        <f t="shared" si="8"/>
        <v>500.64</v>
      </c>
      <c r="J60" s="2">
        <f t="shared" si="4"/>
        <v>1499.7599999999998</v>
      </c>
      <c r="K60" s="2">
        <f t="shared" si="5"/>
        <v>119.98079999999999</v>
      </c>
      <c r="L60" s="3">
        <f>J60+K60</f>
        <v>1619.7407999999998</v>
      </c>
    </row>
    <row r="61" spans="6:12" ht="14.25">
      <c r="F61" s="21"/>
      <c r="G61" s="21"/>
      <c r="J61" s="19"/>
      <c r="K61" s="19"/>
      <c r="L61" s="20">
        <f>SUM(L3:L60)</f>
        <v>45224.9568</v>
      </c>
    </row>
    <row r="63" spans="1:9" ht="15" thickBot="1">
      <c r="A63" s="8"/>
      <c r="B63" s="8"/>
      <c r="C63" s="8"/>
      <c r="D63" s="8"/>
      <c r="E63" s="9"/>
      <c r="F63" s="10">
        <v>5.52</v>
      </c>
      <c r="I63" s="5"/>
    </row>
    <row r="64" spans="1:16" ht="15" thickBot="1">
      <c r="A64" s="8"/>
      <c r="B64" s="8"/>
      <c r="C64" s="8"/>
      <c r="D64" s="8"/>
      <c r="E64" s="9"/>
      <c r="F64" s="11">
        <v>3.36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Zotov PV</cp:lastModifiedBy>
  <cp:lastPrinted>2022-04-01T15:17:18Z</cp:lastPrinted>
  <dcterms:created xsi:type="dcterms:W3CDTF">2015-04-23T14:48:08Z</dcterms:created>
  <dcterms:modified xsi:type="dcterms:W3CDTF">2022-05-23T10:17:39Z</dcterms:modified>
  <cp:category/>
  <cp:version/>
  <cp:contentType/>
  <cp:contentStatus/>
</cp:coreProperties>
</file>