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<sst xmlns="http://schemas.openxmlformats.org/spreadsheetml/2006/main" count="35" uniqueCount="27">
  <si>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</si>
  <si>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</si>
  <si>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</si>
  <si>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</si>
  <si>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</si>
  <si>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</si>
  <si>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</si>
  <si>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</si>
  <si>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</si>
  <si>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</si>
  <si>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</si>
  <si>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</si>
  <si>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</si>
  <si>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</si>
  <si>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</si>
  <si>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</si>
  <si>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</si>
  <si>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</si>
  <si>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</si>
  <si>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</si>
  <si>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</si>
  <si>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</si>
  <si>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</si>
  <si>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</si>
  <si>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</si>
  <si>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23.08.2022</t>
  </si>
  <si>
    <t>Показания на 23.09.2022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</si>
</sst>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57">
      <selection activeCell="J67" sqref="J67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260</v>
      </c>
      <c r="C3" s="22">
        <v>34</v>
      </c>
      <c r="D3" s="22">
        <v>314</v>
      </c>
      <c r="E3" s="22">
        <v>40</v>
      </c>
      <c r="F3" s="1">
        <f aca="true" t="shared" si="0" ref="F3:F60">D3-B3</f>
        <v>54</v>
      </c>
      <c r="G3" s="1">
        <f aca="true" t="shared" si="1" ref="G3:G60">E3-C3</f>
        <v>6</v>
      </c>
      <c r="H3" s="1">
        <f aca="true" t="shared" si="2" ref="H3:H34">F3*$F$63</f>
        <v>313.2</v>
      </c>
      <c r="I3" s="1">
        <f aca="true" t="shared" si="3" ref="I3:I34">G3*$F$64</f>
        <v>21.18</v>
      </c>
      <c r="J3" s="2">
        <f aca="true" t="shared" si="4" ref="J3:J60">H3+I3</f>
        <v>334.38</v>
      </c>
      <c r="K3" s="2">
        <f aca="true" t="shared" si="5" ref="K3:K61">J3*$K$2</f>
        <v>26.7504</v>
      </c>
      <c r="L3" s="3">
        <f aca="true" t="shared" si="6" ref="L3:L56">J3+K3</f>
        <v>361.1304</v>
      </c>
    </row>
    <row r="4" spans="1:12" ht="15">
      <c r="A4" s="23">
        <v>101</v>
      </c>
      <c r="B4" s="22">
        <v>2059</v>
      </c>
      <c r="C4" s="22">
        <v>1090</v>
      </c>
      <c r="D4" s="22">
        <v>2264</v>
      </c>
      <c r="E4" s="22">
        <v>1236</v>
      </c>
      <c r="F4" s="1">
        <f t="shared" si="0"/>
        <v>205</v>
      </c>
      <c r="G4" s="1">
        <f t="shared" si="1"/>
        <v>146</v>
      </c>
      <c r="H4" s="1">
        <f t="shared" si="2"/>
        <v>1189</v>
      </c>
      <c r="I4" s="1">
        <f t="shared" si="3"/>
        <v>515.38</v>
      </c>
      <c r="J4" s="2">
        <f t="shared" si="4"/>
        <v>1704.38</v>
      </c>
      <c r="K4" s="2">
        <f t="shared" si="5"/>
        <v>136.3504</v>
      </c>
      <c r="L4" s="3">
        <f t="shared" si="6"/>
        <v>1840.7304000000001</v>
      </c>
    </row>
    <row r="5" spans="1:12" ht="15">
      <c r="A5" s="23">
        <v>102</v>
      </c>
      <c r="B5" s="22">
        <v>573</v>
      </c>
      <c r="C5" s="22">
        <v>185</v>
      </c>
      <c r="D5" s="22">
        <v>593</v>
      </c>
      <c r="E5" s="22">
        <v>190</v>
      </c>
      <c r="F5" s="1">
        <f t="shared" si="0"/>
        <v>20</v>
      </c>
      <c r="G5" s="1">
        <f t="shared" si="1"/>
        <v>5</v>
      </c>
      <c r="H5" s="1">
        <f t="shared" si="2"/>
        <v>116</v>
      </c>
      <c r="I5" s="1">
        <f t="shared" si="3"/>
        <v>17.65</v>
      </c>
      <c r="J5" s="2">
        <f t="shared" si="4"/>
        <v>133.65</v>
      </c>
      <c r="K5" s="2">
        <f t="shared" si="5"/>
        <v>10.692</v>
      </c>
      <c r="L5" s="3">
        <f t="shared" si="6"/>
        <v>144.342</v>
      </c>
    </row>
    <row r="6" spans="1:12" ht="15">
      <c r="A6" s="23">
        <v>103</v>
      </c>
      <c r="B6" s="22">
        <v>2701</v>
      </c>
      <c r="C6" s="22">
        <v>1221</v>
      </c>
      <c r="D6" s="22">
        <v>3107</v>
      </c>
      <c r="E6" s="22">
        <v>1345</v>
      </c>
      <c r="F6" s="1">
        <f t="shared" si="0"/>
        <v>406</v>
      </c>
      <c r="G6" s="1">
        <f t="shared" si="1"/>
        <v>124</v>
      </c>
      <c r="H6" s="1">
        <f t="shared" si="2"/>
        <v>2354.7999999999997</v>
      </c>
      <c r="I6" s="1">
        <f t="shared" si="3"/>
        <v>437.71999999999997</v>
      </c>
      <c r="J6" s="2">
        <f t="shared" si="4"/>
        <v>2792.5199999999995</v>
      </c>
      <c r="K6" s="2">
        <f t="shared" si="5"/>
        <v>223.40159999999997</v>
      </c>
      <c r="L6" s="3">
        <f t="shared" si="6"/>
        <v>3015.9215999999997</v>
      </c>
    </row>
    <row r="7" spans="1:12" ht="15">
      <c r="A7" s="23">
        <v>104</v>
      </c>
      <c r="B7" s="22">
        <v>301</v>
      </c>
      <c r="C7" s="22">
        <v>98</v>
      </c>
      <c r="D7" s="22">
        <v>317</v>
      </c>
      <c r="E7" s="22">
        <v>104</v>
      </c>
      <c r="F7" s="1">
        <f t="shared" si="0"/>
        <v>16</v>
      </c>
      <c r="G7" s="1">
        <f t="shared" si="1"/>
        <v>6</v>
      </c>
      <c r="H7" s="1">
        <f t="shared" si="2"/>
        <v>92.8</v>
      </c>
      <c r="I7" s="1">
        <f t="shared" si="3"/>
        <v>21.18</v>
      </c>
      <c r="J7" s="2">
        <f t="shared" si="4"/>
        <v>113.97999999999999</v>
      </c>
      <c r="K7" s="2">
        <f t="shared" si="5"/>
        <v>9.1184</v>
      </c>
      <c r="L7" s="3">
        <f t="shared" si="6"/>
        <v>123.09839999999998</v>
      </c>
    </row>
    <row r="8" spans="1:12" ht="15">
      <c r="A8" s="23">
        <v>106</v>
      </c>
      <c r="B8" s="22">
        <v>263</v>
      </c>
      <c r="C8" s="22">
        <v>82</v>
      </c>
      <c r="D8" s="22">
        <v>326</v>
      </c>
      <c r="E8" s="22">
        <v>102</v>
      </c>
      <c r="F8" s="1">
        <f t="shared" si="0"/>
        <v>63</v>
      </c>
      <c r="G8" s="1">
        <f t="shared" si="1"/>
        <v>20</v>
      </c>
      <c r="H8" s="1">
        <f t="shared" si="2"/>
        <v>365.4</v>
      </c>
      <c r="I8" s="1">
        <f t="shared" si="3"/>
        <v>70.6</v>
      </c>
      <c r="J8" s="2">
        <f t="shared" si="4"/>
        <v>436</v>
      </c>
      <c r="K8" s="2">
        <f t="shared" si="5"/>
        <v>34.88</v>
      </c>
      <c r="L8" s="3">
        <f t="shared" si="6"/>
        <v>470.88</v>
      </c>
    </row>
    <row r="9" spans="1:12" ht="15">
      <c r="A9" s="23">
        <v>107</v>
      </c>
      <c r="B9" s="22">
        <v>3186</v>
      </c>
      <c r="C9" s="22">
        <v>1234</v>
      </c>
      <c r="D9" s="22">
        <v>3335</v>
      </c>
      <c r="E9" s="22">
        <v>1285</v>
      </c>
      <c r="F9" s="1">
        <f t="shared" si="0"/>
        <v>149</v>
      </c>
      <c r="G9" s="1">
        <f t="shared" si="1"/>
        <v>51</v>
      </c>
      <c r="H9" s="1">
        <f t="shared" si="2"/>
        <v>864.1999999999999</v>
      </c>
      <c r="I9" s="1">
        <f t="shared" si="3"/>
        <v>180.03</v>
      </c>
      <c r="J9" s="2">
        <f t="shared" si="4"/>
        <v>1044.23</v>
      </c>
      <c r="K9" s="2">
        <f t="shared" si="5"/>
        <v>83.53840000000001</v>
      </c>
      <c r="L9" s="3">
        <f t="shared" si="6"/>
        <v>1127.7684</v>
      </c>
    </row>
    <row r="10" spans="1:12" ht="15">
      <c r="A10" s="23">
        <v>108</v>
      </c>
      <c r="B10" s="22">
        <v>159</v>
      </c>
      <c r="C10" s="22">
        <v>64</v>
      </c>
      <c r="D10" s="22">
        <v>159</v>
      </c>
      <c r="E10" s="22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5">
      <c r="A11" s="23">
        <v>109</v>
      </c>
      <c r="B11" s="22">
        <v>2475</v>
      </c>
      <c r="C11" s="22">
        <v>876</v>
      </c>
      <c r="D11" s="22">
        <v>2609</v>
      </c>
      <c r="E11" s="22">
        <v>912</v>
      </c>
      <c r="F11" s="1">
        <f t="shared" si="0"/>
        <v>134</v>
      </c>
      <c r="G11" s="1">
        <f t="shared" si="1"/>
        <v>36</v>
      </c>
      <c r="H11" s="1">
        <f t="shared" si="2"/>
        <v>777.1999999999999</v>
      </c>
      <c r="I11" s="1">
        <f t="shared" si="3"/>
        <v>127.08</v>
      </c>
      <c r="J11" s="2">
        <f t="shared" si="4"/>
        <v>904.28</v>
      </c>
      <c r="K11" s="2">
        <f t="shared" si="5"/>
        <v>72.3424</v>
      </c>
      <c r="L11" s="3">
        <f t="shared" si="6"/>
        <v>976.6224</v>
      </c>
    </row>
    <row r="12" spans="1:12" ht="15">
      <c r="A12" s="23">
        <v>110</v>
      </c>
      <c r="B12" s="22">
        <v>989</v>
      </c>
      <c r="C12" s="22">
        <v>564</v>
      </c>
      <c r="D12" s="22">
        <v>1085</v>
      </c>
      <c r="E12" s="22">
        <v>626</v>
      </c>
      <c r="F12" s="1">
        <f t="shared" si="0"/>
        <v>96</v>
      </c>
      <c r="G12" s="1">
        <f t="shared" si="1"/>
        <v>62</v>
      </c>
      <c r="H12" s="1">
        <f t="shared" si="2"/>
        <v>556.8</v>
      </c>
      <c r="I12" s="1">
        <f t="shared" si="3"/>
        <v>218.85999999999999</v>
      </c>
      <c r="J12" s="2">
        <f t="shared" si="4"/>
        <v>775.66</v>
      </c>
      <c r="K12" s="2">
        <f t="shared" si="5"/>
        <v>62.0528</v>
      </c>
      <c r="L12" s="3">
        <f t="shared" si="6"/>
        <v>837.7128</v>
      </c>
    </row>
    <row r="13" spans="1:12" ht="15">
      <c r="A13" s="23">
        <v>111</v>
      </c>
      <c r="B13" s="22">
        <v>231</v>
      </c>
      <c r="C13" s="22">
        <v>67</v>
      </c>
      <c r="D13" s="22">
        <v>251</v>
      </c>
      <c r="E13" s="22">
        <v>77</v>
      </c>
      <c r="F13" s="1">
        <f t="shared" si="0"/>
        <v>20</v>
      </c>
      <c r="G13" s="1">
        <f t="shared" si="1"/>
        <v>10</v>
      </c>
      <c r="H13" s="1">
        <f t="shared" si="2"/>
        <v>116</v>
      </c>
      <c r="I13" s="1">
        <f t="shared" si="3"/>
        <v>35.3</v>
      </c>
      <c r="J13" s="2">
        <f t="shared" si="4"/>
        <v>151.3</v>
      </c>
      <c r="K13" s="2">
        <f t="shared" si="5"/>
        <v>12.104000000000001</v>
      </c>
      <c r="L13" s="3">
        <f t="shared" si="6"/>
        <v>163.40400000000002</v>
      </c>
    </row>
    <row r="14" spans="1:12" ht="15">
      <c r="A14" s="23" t="s">
        <v>1</v>
      </c>
      <c r="B14" s="22">
        <v>100</v>
      </c>
      <c r="C14" s="22">
        <v>22</v>
      </c>
      <c r="D14" s="22">
        <v>119</v>
      </c>
      <c r="E14" s="22">
        <v>23</v>
      </c>
      <c r="F14" s="1">
        <f t="shared" si="0"/>
        <v>19</v>
      </c>
      <c r="G14" s="1">
        <f t="shared" si="1"/>
        <v>1</v>
      </c>
      <c r="H14" s="1">
        <f t="shared" si="2"/>
        <v>110.2</v>
      </c>
      <c r="I14" s="1">
        <f t="shared" si="3"/>
        <v>3.53</v>
      </c>
      <c r="J14" s="2">
        <f t="shared" si="4"/>
        <v>113.73</v>
      </c>
      <c r="K14" s="2">
        <f t="shared" si="5"/>
        <v>9.0984</v>
      </c>
      <c r="L14" s="3">
        <f t="shared" si="6"/>
        <v>122.8284</v>
      </c>
    </row>
    <row r="15" spans="1:12" ht="15">
      <c r="A15" s="23">
        <v>114</v>
      </c>
      <c r="B15" s="22">
        <v>3320</v>
      </c>
      <c r="C15" s="22">
        <v>1286</v>
      </c>
      <c r="D15" s="22">
        <v>3567</v>
      </c>
      <c r="E15" s="22">
        <v>1400</v>
      </c>
      <c r="F15" s="1">
        <f t="shared" si="0"/>
        <v>247</v>
      </c>
      <c r="G15" s="1">
        <f t="shared" si="1"/>
        <v>114</v>
      </c>
      <c r="H15" s="1">
        <f t="shared" si="2"/>
        <v>1432.6</v>
      </c>
      <c r="I15" s="1">
        <f t="shared" si="3"/>
        <v>402.41999999999996</v>
      </c>
      <c r="J15" s="2">
        <f t="shared" si="4"/>
        <v>1835.02</v>
      </c>
      <c r="K15" s="2">
        <f t="shared" si="5"/>
        <v>146.8016</v>
      </c>
      <c r="L15" s="3">
        <f t="shared" si="6"/>
        <v>1981.8216</v>
      </c>
    </row>
    <row r="16" spans="1:12" ht="15">
      <c r="A16" s="23" t="s">
        <v>2</v>
      </c>
      <c r="B16" s="22">
        <v>3672</v>
      </c>
      <c r="C16" s="22">
        <v>1265</v>
      </c>
      <c r="D16" s="22">
        <v>3739</v>
      </c>
      <c r="E16" s="22">
        <v>1291</v>
      </c>
      <c r="F16" s="1">
        <f t="shared" si="0"/>
        <v>67</v>
      </c>
      <c r="G16" s="1">
        <f t="shared" si="1"/>
        <v>26</v>
      </c>
      <c r="H16" s="1">
        <f t="shared" si="2"/>
        <v>388.59999999999997</v>
      </c>
      <c r="I16" s="1">
        <f t="shared" si="3"/>
        <v>91.78</v>
      </c>
      <c r="J16" s="2">
        <f t="shared" si="4"/>
        <v>480.38</v>
      </c>
      <c r="K16" s="2">
        <f t="shared" si="5"/>
        <v>38.4304</v>
      </c>
      <c r="L16" s="3">
        <f t="shared" si="6"/>
        <v>518.8104</v>
      </c>
    </row>
    <row r="17" spans="1:12" ht="15">
      <c r="A17" s="23" t="s">
        <v>3</v>
      </c>
      <c r="B17" s="22">
        <v>593</v>
      </c>
      <c r="C17" s="22">
        <v>111</v>
      </c>
      <c r="D17" s="22">
        <v>627</v>
      </c>
      <c r="E17" s="22">
        <v>116</v>
      </c>
      <c r="F17" s="1">
        <f t="shared" si="0"/>
        <v>34</v>
      </c>
      <c r="G17" s="1">
        <f t="shared" si="1"/>
        <v>5</v>
      </c>
      <c r="H17" s="1">
        <f t="shared" si="2"/>
        <v>197.2</v>
      </c>
      <c r="I17" s="1">
        <f t="shared" si="3"/>
        <v>17.65</v>
      </c>
      <c r="J17" s="2">
        <f t="shared" si="4"/>
        <v>214.85</v>
      </c>
      <c r="K17" s="2">
        <f t="shared" si="5"/>
        <v>17.188</v>
      </c>
      <c r="L17" s="3">
        <f t="shared" si="6"/>
        <v>232.03799999999998</v>
      </c>
    </row>
    <row r="18" spans="1:12" ht="15">
      <c r="A18" s="23">
        <v>118</v>
      </c>
      <c r="B18" s="22">
        <v>2034</v>
      </c>
      <c r="C18" s="22">
        <v>1020</v>
      </c>
      <c r="D18" s="22">
        <v>2048</v>
      </c>
      <c r="E18" s="22">
        <v>1026</v>
      </c>
      <c r="F18" s="1">
        <f t="shared" si="0"/>
        <v>14</v>
      </c>
      <c r="G18" s="1">
        <f t="shared" si="1"/>
        <v>6</v>
      </c>
      <c r="H18" s="1">
        <f t="shared" si="2"/>
        <v>81.2</v>
      </c>
      <c r="I18" s="1">
        <f t="shared" si="3"/>
        <v>21.18</v>
      </c>
      <c r="J18" s="2">
        <f t="shared" si="4"/>
        <v>102.38</v>
      </c>
      <c r="K18" s="2">
        <f t="shared" si="5"/>
        <v>8.1904</v>
      </c>
      <c r="L18" s="3">
        <f t="shared" si="6"/>
        <v>110.57039999999999</v>
      </c>
    </row>
    <row r="19" spans="1:12" ht="15">
      <c r="A19" s="23">
        <v>119</v>
      </c>
      <c r="B19" s="22">
        <v>220</v>
      </c>
      <c r="C19" s="22">
        <v>91</v>
      </c>
      <c r="D19" s="22">
        <v>242</v>
      </c>
      <c r="E19" s="22">
        <v>100</v>
      </c>
      <c r="F19" s="1">
        <f t="shared" si="0"/>
        <v>22</v>
      </c>
      <c r="G19" s="1">
        <f t="shared" si="1"/>
        <v>9</v>
      </c>
      <c r="H19" s="1">
        <f t="shared" si="2"/>
        <v>127.6</v>
      </c>
      <c r="I19" s="1">
        <f t="shared" si="3"/>
        <v>31.77</v>
      </c>
      <c r="J19" s="2">
        <f t="shared" si="4"/>
        <v>159.37</v>
      </c>
      <c r="K19" s="2">
        <f t="shared" si="5"/>
        <v>12.749600000000001</v>
      </c>
      <c r="L19" s="3">
        <f t="shared" si="6"/>
        <v>172.1196</v>
      </c>
    </row>
    <row r="20" spans="1:12" ht="15">
      <c r="A20" s="23">
        <v>120</v>
      </c>
      <c r="B20" s="22">
        <v>816</v>
      </c>
      <c r="C20" s="22">
        <v>78</v>
      </c>
      <c r="D20" s="22">
        <v>908</v>
      </c>
      <c r="E20" s="22">
        <v>88</v>
      </c>
      <c r="F20" s="1">
        <f t="shared" si="0"/>
        <v>92</v>
      </c>
      <c r="G20" s="1">
        <f t="shared" si="1"/>
        <v>10</v>
      </c>
      <c r="H20" s="1">
        <f t="shared" si="2"/>
        <v>533.6</v>
      </c>
      <c r="I20" s="1">
        <f t="shared" si="3"/>
        <v>35.3</v>
      </c>
      <c r="J20" s="2">
        <f t="shared" si="4"/>
        <v>568.9</v>
      </c>
      <c r="K20" s="2">
        <f t="shared" si="5"/>
        <v>45.512</v>
      </c>
      <c r="L20" s="3">
        <f t="shared" si="6"/>
        <v>614.412</v>
      </c>
    </row>
    <row r="21" spans="1:12" ht="15">
      <c r="A21" s="23" t="s">
        <v>4</v>
      </c>
      <c r="B21" s="22">
        <v>2408</v>
      </c>
      <c r="C21" s="22">
        <v>1188</v>
      </c>
      <c r="D21" s="22">
        <v>2507</v>
      </c>
      <c r="E21" s="22">
        <v>1217</v>
      </c>
      <c r="F21" s="1">
        <f t="shared" si="0"/>
        <v>99</v>
      </c>
      <c r="G21" s="1">
        <f t="shared" si="1"/>
        <v>29</v>
      </c>
      <c r="H21" s="1">
        <f t="shared" si="2"/>
        <v>574.1999999999999</v>
      </c>
      <c r="I21" s="1">
        <f t="shared" si="3"/>
        <v>102.36999999999999</v>
      </c>
      <c r="J21" s="2">
        <f t="shared" si="4"/>
        <v>676.5699999999999</v>
      </c>
      <c r="K21" s="2">
        <f t="shared" si="5"/>
        <v>54.1256</v>
      </c>
      <c r="L21" s="3">
        <f t="shared" si="6"/>
        <v>730.6955999999999</v>
      </c>
    </row>
    <row r="22" spans="1:12" ht="15">
      <c r="A22" s="23">
        <v>123</v>
      </c>
      <c r="B22" s="22">
        <v>2912</v>
      </c>
      <c r="C22" s="22">
        <v>945</v>
      </c>
      <c r="D22" s="22">
        <v>3064</v>
      </c>
      <c r="E22" s="22">
        <v>1002</v>
      </c>
      <c r="F22" s="1">
        <f t="shared" si="0"/>
        <v>152</v>
      </c>
      <c r="G22" s="1">
        <f t="shared" si="1"/>
        <v>57</v>
      </c>
      <c r="H22" s="1">
        <f t="shared" si="2"/>
        <v>881.6</v>
      </c>
      <c r="I22" s="1">
        <f t="shared" si="3"/>
        <v>201.20999999999998</v>
      </c>
      <c r="J22" s="2">
        <f t="shared" si="4"/>
        <v>1082.81</v>
      </c>
      <c r="K22" s="2">
        <f t="shared" si="5"/>
        <v>86.6248</v>
      </c>
      <c r="L22" s="3">
        <f t="shared" si="6"/>
        <v>1169.4348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345</v>
      </c>
      <c r="C24" s="22">
        <v>55</v>
      </c>
      <c r="D24" s="22">
        <v>355</v>
      </c>
      <c r="E24" s="22">
        <v>56</v>
      </c>
      <c r="F24" s="1">
        <f t="shared" si="0"/>
        <v>10</v>
      </c>
      <c r="G24" s="1">
        <f t="shared" si="1"/>
        <v>1</v>
      </c>
      <c r="H24" s="1">
        <f t="shared" si="2"/>
        <v>58</v>
      </c>
      <c r="I24" s="1">
        <f t="shared" si="3"/>
        <v>3.53</v>
      </c>
      <c r="J24" s="2">
        <f t="shared" si="4"/>
        <v>61.53</v>
      </c>
      <c r="K24" s="2">
        <f t="shared" si="5"/>
        <v>4.9224000000000006</v>
      </c>
      <c r="L24" s="3">
        <f t="shared" si="6"/>
        <v>66.4524</v>
      </c>
    </row>
    <row r="25" spans="1:12" ht="15">
      <c r="A25" s="23">
        <v>126</v>
      </c>
      <c r="B25" s="22">
        <v>248</v>
      </c>
      <c r="C25" s="22">
        <v>124</v>
      </c>
      <c r="D25" s="22">
        <v>345</v>
      </c>
      <c r="E25" s="22">
        <v>187</v>
      </c>
      <c r="F25" s="1">
        <f>D25-B25</f>
        <v>97</v>
      </c>
      <c r="G25" s="1">
        <f>E25-C25</f>
        <v>63</v>
      </c>
      <c r="H25" s="1">
        <f t="shared" si="2"/>
        <v>562.6</v>
      </c>
      <c r="I25" s="1">
        <f t="shared" si="3"/>
        <v>222.39</v>
      </c>
      <c r="J25" s="2">
        <f>H25+I25</f>
        <v>784.99</v>
      </c>
      <c r="K25" s="2">
        <f>J25*$K$2</f>
        <v>62.7992</v>
      </c>
      <c r="L25" s="3">
        <f>J25+K25</f>
        <v>847.7892</v>
      </c>
    </row>
    <row r="26" spans="1:12" ht="15">
      <c r="A26" s="23">
        <v>127</v>
      </c>
      <c r="B26" s="22">
        <v>967</v>
      </c>
      <c r="C26" s="22">
        <v>154</v>
      </c>
      <c r="D26" s="22">
        <v>978</v>
      </c>
      <c r="E26" s="22">
        <v>159</v>
      </c>
      <c r="F26" s="1">
        <f t="shared" si="0"/>
        <v>11</v>
      </c>
      <c r="G26" s="1">
        <f t="shared" si="1"/>
        <v>5</v>
      </c>
      <c r="H26" s="1">
        <f t="shared" si="2"/>
        <v>63.8</v>
      </c>
      <c r="I26" s="1">
        <f t="shared" si="3"/>
        <v>17.65</v>
      </c>
      <c r="J26" s="2">
        <f t="shared" si="4"/>
        <v>81.44999999999999</v>
      </c>
      <c r="K26" s="2">
        <f t="shared" si="5"/>
        <v>6.515999999999999</v>
      </c>
      <c r="L26" s="3">
        <f t="shared" si="6"/>
        <v>87.966</v>
      </c>
    </row>
    <row r="27" spans="1:12" ht="15">
      <c r="A27" s="23">
        <v>128</v>
      </c>
      <c r="B27" s="22">
        <v>5</v>
      </c>
      <c r="C27" s="22">
        <v>3</v>
      </c>
      <c r="D27" s="22">
        <v>5</v>
      </c>
      <c r="E27" s="22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727</v>
      </c>
      <c r="C28" s="22">
        <v>190</v>
      </c>
      <c r="D28" s="22">
        <v>727</v>
      </c>
      <c r="E28" s="22">
        <v>190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193</v>
      </c>
      <c r="C29" s="22">
        <v>82</v>
      </c>
      <c r="D29" s="22">
        <v>194</v>
      </c>
      <c r="E29" s="22">
        <v>83</v>
      </c>
      <c r="F29" s="1">
        <f t="shared" si="0"/>
        <v>1</v>
      </c>
      <c r="G29" s="1">
        <f t="shared" si="1"/>
        <v>1</v>
      </c>
      <c r="H29" s="1">
        <f t="shared" si="2"/>
        <v>5.8</v>
      </c>
      <c r="I29" s="1">
        <f t="shared" si="3"/>
        <v>3.53</v>
      </c>
      <c r="J29" s="2">
        <f t="shared" si="4"/>
        <v>9.33</v>
      </c>
      <c r="K29" s="2">
        <f t="shared" si="5"/>
        <v>0.7464000000000001</v>
      </c>
      <c r="L29" s="3">
        <f t="shared" si="6"/>
        <v>10.0764</v>
      </c>
    </row>
    <row r="30" spans="1:12" ht="15">
      <c r="A30" s="23">
        <v>134</v>
      </c>
      <c r="B30" s="22">
        <v>330</v>
      </c>
      <c r="C30" s="22">
        <v>55</v>
      </c>
      <c r="D30" s="22">
        <v>355</v>
      </c>
      <c r="E30" s="22">
        <v>59</v>
      </c>
      <c r="F30" s="1">
        <f t="shared" si="0"/>
        <v>25</v>
      </c>
      <c r="G30" s="1">
        <f t="shared" si="1"/>
        <v>4</v>
      </c>
      <c r="H30" s="1">
        <f t="shared" si="2"/>
        <v>145</v>
      </c>
      <c r="I30" s="1">
        <f t="shared" si="3"/>
        <v>14.12</v>
      </c>
      <c r="J30" s="2">
        <f t="shared" si="4"/>
        <v>159.12</v>
      </c>
      <c r="K30" s="2">
        <f t="shared" si="5"/>
        <v>12.729600000000001</v>
      </c>
      <c r="L30" s="3">
        <f>J30+K30</f>
        <v>171.8496</v>
      </c>
    </row>
    <row r="31" spans="1:12" ht="15">
      <c r="A31" s="23">
        <v>135</v>
      </c>
      <c r="B31" s="22">
        <v>1430</v>
      </c>
      <c r="C31" s="22">
        <v>379</v>
      </c>
      <c r="D31" s="22">
        <v>1532</v>
      </c>
      <c r="E31" s="22">
        <v>411</v>
      </c>
      <c r="F31" s="1">
        <f t="shared" si="0"/>
        <v>102</v>
      </c>
      <c r="G31" s="1">
        <f t="shared" si="1"/>
        <v>32</v>
      </c>
      <c r="H31" s="1">
        <f t="shared" si="2"/>
        <v>591.6</v>
      </c>
      <c r="I31" s="1">
        <f t="shared" si="3"/>
        <v>112.96</v>
      </c>
      <c r="J31" s="2">
        <f t="shared" si="4"/>
        <v>704.5600000000001</v>
      </c>
      <c r="K31" s="2">
        <f t="shared" si="5"/>
        <v>56.3648</v>
      </c>
      <c r="L31" s="3">
        <f>J31+K31</f>
        <v>760.9248</v>
      </c>
    </row>
    <row r="32" spans="1:12" ht="15">
      <c r="A32" s="23">
        <v>137</v>
      </c>
      <c r="B32" s="22">
        <v>484</v>
      </c>
      <c r="C32" s="22">
        <v>275</v>
      </c>
      <c r="D32" s="22">
        <v>544</v>
      </c>
      <c r="E32" s="22">
        <v>298</v>
      </c>
      <c r="F32" s="1">
        <f t="shared" si="0"/>
        <v>60</v>
      </c>
      <c r="G32" s="1">
        <f t="shared" si="1"/>
        <v>23</v>
      </c>
      <c r="H32" s="1">
        <f t="shared" si="2"/>
        <v>348</v>
      </c>
      <c r="I32" s="1">
        <f t="shared" si="3"/>
        <v>81.19</v>
      </c>
      <c r="J32" s="2">
        <f>H32+I32</f>
        <v>429.19</v>
      </c>
      <c r="K32" s="2">
        <f>J32*$K$2</f>
        <v>34.3352</v>
      </c>
      <c r="L32" s="3">
        <f>J32+K32</f>
        <v>463.5252</v>
      </c>
    </row>
    <row r="33" spans="1:12" ht="15">
      <c r="A33" s="23" t="s">
        <v>5</v>
      </c>
      <c r="B33" s="22">
        <v>2487</v>
      </c>
      <c r="C33" s="22">
        <v>925</v>
      </c>
      <c r="D33" s="22">
        <v>2526</v>
      </c>
      <c r="E33" s="22">
        <v>944</v>
      </c>
      <c r="F33" s="1">
        <f t="shared" si="0"/>
        <v>39</v>
      </c>
      <c r="G33" s="1">
        <f t="shared" si="1"/>
        <v>19</v>
      </c>
      <c r="H33" s="1">
        <f t="shared" si="2"/>
        <v>226.2</v>
      </c>
      <c r="I33" s="1">
        <f t="shared" si="3"/>
        <v>67.07</v>
      </c>
      <c r="J33" s="2">
        <f>H33+I33</f>
        <v>293.27</v>
      </c>
      <c r="K33" s="2">
        <f>J33*$K$2</f>
        <v>23.4616</v>
      </c>
      <c r="L33" s="3">
        <f>J33+K33</f>
        <v>316.73159999999996</v>
      </c>
    </row>
    <row r="34" spans="1:12" ht="15">
      <c r="A34" s="23">
        <v>140</v>
      </c>
      <c r="B34" s="22">
        <v>1416</v>
      </c>
      <c r="C34" s="22">
        <v>556</v>
      </c>
      <c r="D34" s="22">
        <v>1429</v>
      </c>
      <c r="E34" s="22">
        <v>559</v>
      </c>
      <c r="F34" s="1">
        <f t="shared" si="0"/>
        <v>13</v>
      </c>
      <c r="G34" s="1">
        <f t="shared" si="1"/>
        <v>3</v>
      </c>
      <c r="H34" s="1">
        <f t="shared" si="2"/>
        <v>75.39999999999999</v>
      </c>
      <c r="I34" s="1">
        <f t="shared" si="3"/>
        <v>10.59</v>
      </c>
      <c r="J34" s="2">
        <f>H34+I34</f>
        <v>85.99</v>
      </c>
      <c r="K34" s="2">
        <f>J34*$K$2</f>
        <v>6.8792</v>
      </c>
      <c r="L34" s="3">
        <f>J34+K34</f>
        <v>92.86919999999999</v>
      </c>
    </row>
    <row r="35" spans="1:12" ht="15">
      <c r="A35" s="23">
        <v>142</v>
      </c>
      <c r="B35" s="22">
        <v>758</v>
      </c>
      <c r="C35" s="22">
        <v>198</v>
      </c>
      <c r="D35" s="22">
        <v>808</v>
      </c>
      <c r="E35" s="22">
        <v>219</v>
      </c>
      <c r="F35" s="1">
        <f t="shared" si="0"/>
        <v>50</v>
      </c>
      <c r="G35" s="1">
        <f t="shared" si="1"/>
        <v>21</v>
      </c>
      <c r="H35" s="1">
        <f aca="true" t="shared" si="7" ref="H35:H60">F35*$F$63</f>
        <v>290</v>
      </c>
      <c r="I35" s="1">
        <f aca="true" t="shared" si="8" ref="I35:I60">G35*$F$64</f>
        <v>74.13</v>
      </c>
      <c r="J35" s="2">
        <f t="shared" si="4"/>
        <v>364.13</v>
      </c>
      <c r="K35" s="2">
        <f t="shared" si="5"/>
        <v>29.1304</v>
      </c>
      <c r="L35" s="3">
        <f t="shared" si="6"/>
        <v>393.2604</v>
      </c>
    </row>
    <row r="36" spans="1:12" ht="15">
      <c r="A36" s="23">
        <v>143</v>
      </c>
      <c r="B36" s="22">
        <v>3419</v>
      </c>
      <c r="C36" s="22">
        <v>1431</v>
      </c>
      <c r="D36" s="22">
        <v>3564</v>
      </c>
      <c r="E36" s="22">
        <v>1459</v>
      </c>
      <c r="F36" s="1">
        <f t="shared" si="0"/>
        <v>145</v>
      </c>
      <c r="G36" s="1">
        <f t="shared" si="1"/>
        <v>28</v>
      </c>
      <c r="H36" s="1">
        <f t="shared" si="7"/>
        <v>841</v>
      </c>
      <c r="I36" s="1">
        <f t="shared" si="8"/>
        <v>98.83999999999999</v>
      </c>
      <c r="J36" s="2">
        <f t="shared" si="4"/>
        <v>939.84</v>
      </c>
      <c r="K36" s="2">
        <f t="shared" si="5"/>
        <v>75.1872</v>
      </c>
      <c r="L36" s="3">
        <f t="shared" si="6"/>
        <v>1015.0272</v>
      </c>
    </row>
    <row r="37" spans="1:12" ht="15">
      <c r="A37" s="23">
        <v>144</v>
      </c>
      <c r="B37" s="22">
        <v>219</v>
      </c>
      <c r="C37" s="22">
        <v>194</v>
      </c>
      <c r="D37" s="22">
        <v>270</v>
      </c>
      <c r="E37" s="22">
        <v>224</v>
      </c>
      <c r="F37" s="1">
        <f t="shared" si="0"/>
        <v>51</v>
      </c>
      <c r="G37" s="1">
        <f t="shared" si="1"/>
        <v>30</v>
      </c>
      <c r="H37" s="1">
        <f t="shared" si="7"/>
        <v>295.8</v>
      </c>
      <c r="I37" s="1">
        <f t="shared" si="8"/>
        <v>105.89999999999999</v>
      </c>
      <c r="J37" s="2">
        <f t="shared" si="4"/>
        <v>401.7</v>
      </c>
      <c r="K37" s="2">
        <f t="shared" si="5"/>
        <v>32.136</v>
      </c>
      <c r="L37" s="3">
        <f t="shared" si="6"/>
        <v>433.836</v>
      </c>
    </row>
    <row r="38" spans="1:12" ht="15">
      <c r="A38" s="23" t="s">
        <v>6</v>
      </c>
      <c r="B38" s="22">
        <v>1710</v>
      </c>
      <c r="C38" s="22">
        <v>401</v>
      </c>
      <c r="D38" s="22">
        <v>1844</v>
      </c>
      <c r="E38" s="22">
        <v>437</v>
      </c>
      <c r="F38" s="1">
        <f t="shared" si="0"/>
        <v>134</v>
      </c>
      <c r="G38" s="1">
        <f t="shared" si="1"/>
        <v>36</v>
      </c>
      <c r="H38" s="1">
        <f t="shared" si="7"/>
        <v>777.1999999999999</v>
      </c>
      <c r="I38" s="1">
        <f t="shared" si="8"/>
        <v>127.08</v>
      </c>
      <c r="J38" s="2">
        <f t="shared" si="4"/>
        <v>904.28</v>
      </c>
      <c r="K38" s="2">
        <f t="shared" si="5"/>
        <v>72.3424</v>
      </c>
      <c r="L38" s="3">
        <f t="shared" si="6"/>
        <v>976.6224</v>
      </c>
    </row>
    <row r="39" spans="1:12" ht="15">
      <c r="A39" s="23" t="s">
        <v>21</v>
      </c>
      <c r="B39" s="22">
        <v>1857</v>
      </c>
      <c r="C39" s="22">
        <v>766</v>
      </c>
      <c r="D39" s="22">
        <v>1937</v>
      </c>
      <c r="E39" s="22">
        <v>797</v>
      </c>
      <c r="F39" s="1">
        <f t="shared" si="0"/>
        <v>80</v>
      </c>
      <c r="G39" s="1">
        <f t="shared" si="1"/>
        <v>31</v>
      </c>
      <c r="H39" s="1">
        <f t="shared" si="7"/>
        <v>464</v>
      </c>
      <c r="I39" s="1">
        <f t="shared" si="8"/>
        <v>109.42999999999999</v>
      </c>
      <c r="J39" s="2">
        <f t="shared" si="4"/>
        <v>573.43</v>
      </c>
      <c r="K39" s="2">
        <f t="shared" si="5"/>
        <v>45.874399999999994</v>
      </c>
      <c r="L39" s="3">
        <f t="shared" si="6"/>
        <v>619.3044</v>
      </c>
    </row>
    <row r="40" spans="1:12" ht="15">
      <c r="A40" s="23" t="s">
        <v>23</v>
      </c>
      <c r="B40" s="22">
        <v>2364</v>
      </c>
      <c r="C40" s="22">
        <v>825</v>
      </c>
      <c r="D40" s="22">
        <v>2548</v>
      </c>
      <c r="E40" s="22">
        <v>896</v>
      </c>
      <c r="F40" s="1">
        <f>D40-B40</f>
        <v>184</v>
      </c>
      <c r="G40" s="1">
        <f>E40-C40</f>
        <v>71</v>
      </c>
      <c r="H40" s="1">
        <f t="shared" si="7"/>
        <v>1067.2</v>
      </c>
      <c r="I40" s="1">
        <f t="shared" si="8"/>
        <v>250.63</v>
      </c>
      <c r="J40" s="2">
        <f>H40+I40</f>
        <v>1317.83</v>
      </c>
      <c r="K40" s="2">
        <f>J40*$K$2</f>
        <v>105.4264</v>
      </c>
      <c r="L40" s="3">
        <f>J40+K40</f>
        <v>1423.2564</v>
      </c>
    </row>
    <row r="41" spans="1:12" ht="15">
      <c r="A41" s="23" t="s">
        <v>7</v>
      </c>
      <c r="B41" s="22">
        <v>572</v>
      </c>
      <c r="C41" s="22">
        <v>140</v>
      </c>
      <c r="D41" s="22">
        <v>589</v>
      </c>
      <c r="E41" s="22">
        <v>147</v>
      </c>
      <c r="F41" s="1">
        <f t="shared" si="0"/>
        <v>17</v>
      </c>
      <c r="G41" s="1">
        <f t="shared" si="1"/>
        <v>7</v>
      </c>
      <c r="H41" s="1">
        <f t="shared" si="7"/>
        <v>98.6</v>
      </c>
      <c r="I41" s="1">
        <f t="shared" si="8"/>
        <v>24.709999999999997</v>
      </c>
      <c r="J41" s="2">
        <f t="shared" si="4"/>
        <v>123.30999999999999</v>
      </c>
      <c r="K41" s="2">
        <f t="shared" si="5"/>
        <v>9.864799999999999</v>
      </c>
      <c r="L41" s="3">
        <f t="shared" si="6"/>
        <v>133.17479999999998</v>
      </c>
    </row>
    <row r="42" spans="1:12" ht="15">
      <c r="A42" s="23">
        <v>153</v>
      </c>
      <c r="B42" s="22">
        <v>1351</v>
      </c>
      <c r="C42" s="22">
        <v>604</v>
      </c>
      <c r="D42" s="22">
        <v>1403</v>
      </c>
      <c r="E42" s="22">
        <v>625</v>
      </c>
      <c r="F42" s="1">
        <f t="shared" si="0"/>
        <v>52</v>
      </c>
      <c r="G42" s="1">
        <f t="shared" si="1"/>
        <v>21</v>
      </c>
      <c r="H42" s="1">
        <f t="shared" si="7"/>
        <v>301.59999999999997</v>
      </c>
      <c r="I42" s="1">
        <f t="shared" si="8"/>
        <v>74.13</v>
      </c>
      <c r="J42" s="2">
        <f t="shared" si="4"/>
        <v>375.72999999999996</v>
      </c>
      <c r="K42" s="2">
        <f t="shared" si="5"/>
        <v>30.0584</v>
      </c>
      <c r="L42" s="3">
        <f t="shared" si="6"/>
        <v>405.78839999999997</v>
      </c>
    </row>
    <row r="43" spans="1:12" ht="15">
      <c r="A43" s="23" t="s">
        <v>24</v>
      </c>
      <c r="B43" s="22">
        <v>1807</v>
      </c>
      <c r="C43" s="22">
        <v>614</v>
      </c>
      <c r="D43" s="22">
        <v>1852</v>
      </c>
      <c r="E43" s="22">
        <v>630</v>
      </c>
      <c r="F43" s="1">
        <f>D43-B43</f>
        <v>45</v>
      </c>
      <c r="G43" s="1">
        <f>E43-C43</f>
        <v>16</v>
      </c>
      <c r="H43" s="1">
        <f t="shared" si="7"/>
        <v>261</v>
      </c>
      <c r="I43" s="1">
        <f t="shared" si="8"/>
        <v>56.48</v>
      </c>
      <c r="J43" s="2">
        <f>H43+I43</f>
        <v>317.48</v>
      </c>
      <c r="K43" s="2">
        <f>J43*$K$2</f>
        <v>25.398400000000002</v>
      </c>
      <c r="L43" s="3">
        <f>J43+K43</f>
        <v>342.8784</v>
      </c>
    </row>
    <row r="44" spans="1:12" ht="15">
      <c r="A44" s="23">
        <v>154</v>
      </c>
      <c r="B44" s="22">
        <v>59</v>
      </c>
      <c r="C44" s="22">
        <v>3</v>
      </c>
      <c r="D44" s="22">
        <v>61</v>
      </c>
      <c r="E44" s="22">
        <v>3</v>
      </c>
      <c r="F44" s="1">
        <f t="shared" si="0"/>
        <v>2</v>
      </c>
      <c r="G44" s="1">
        <f t="shared" si="1"/>
        <v>0</v>
      </c>
      <c r="H44" s="1">
        <f t="shared" si="7"/>
        <v>11.6</v>
      </c>
      <c r="I44" s="1">
        <f t="shared" si="8"/>
        <v>0</v>
      </c>
      <c r="J44" s="2">
        <f t="shared" si="4"/>
        <v>11.6</v>
      </c>
      <c r="K44" s="2">
        <f t="shared" si="5"/>
        <v>0.9279999999999999</v>
      </c>
      <c r="L44" s="3">
        <f t="shared" si="6"/>
        <v>12.527999999999999</v>
      </c>
    </row>
    <row r="45" spans="1:12" ht="15">
      <c r="A45" s="23">
        <v>155</v>
      </c>
      <c r="B45" s="22">
        <v>1112</v>
      </c>
      <c r="C45" s="22">
        <v>502</v>
      </c>
      <c r="D45" s="22">
        <v>1214</v>
      </c>
      <c r="E45" s="22">
        <v>567</v>
      </c>
      <c r="F45" s="1">
        <f t="shared" si="0"/>
        <v>102</v>
      </c>
      <c r="G45" s="1">
        <f t="shared" si="1"/>
        <v>65</v>
      </c>
      <c r="H45" s="1">
        <f t="shared" si="7"/>
        <v>591.6</v>
      </c>
      <c r="I45" s="1">
        <f t="shared" si="8"/>
        <v>229.45</v>
      </c>
      <c r="J45" s="2">
        <f t="shared" si="4"/>
        <v>821.05</v>
      </c>
      <c r="K45" s="2">
        <f t="shared" si="5"/>
        <v>65.684</v>
      </c>
      <c r="L45" s="3">
        <f t="shared" si="6"/>
        <v>886.7339999999999</v>
      </c>
    </row>
    <row r="46" spans="1:12" ht="15">
      <c r="A46" s="23">
        <v>156</v>
      </c>
      <c r="B46" s="22">
        <v>6697</v>
      </c>
      <c r="C46" s="22">
        <v>4405</v>
      </c>
      <c r="D46" s="22">
        <v>6735</v>
      </c>
      <c r="E46" s="22">
        <v>4449</v>
      </c>
      <c r="F46" s="1">
        <f t="shared" si="0"/>
        <v>38</v>
      </c>
      <c r="G46" s="1">
        <f t="shared" si="1"/>
        <v>44</v>
      </c>
      <c r="H46" s="1">
        <f t="shared" si="7"/>
        <v>220.4</v>
      </c>
      <c r="I46" s="1">
        <f t="shared" si="8"/>
        <v>155.32</v>
      </c>
      <c r="J46" s="2">
        <f t="shared" si="4"/>
        <v>375.72</v>
      </c>
      <c r="K46" s="2">
        <f t="shared" si="5"/>
        <v>30.057600000000004</v>
      </c>
      <c r="L46" s="3">
        <f t="shared" si="6"/>
        <v>405.7776</v>
      </c>
    </row>
    <row r="47" spans="1:12" ht="15">
      <c r="A47" s="23">
        <v>157</v>
      </c>
      <c r="B47" s="22">
        <v>2864</v>
      </c>
      <c r="C47" s="22">
        <v>367</v>
      </c>
      <c r="D47" s="22">
        <v>3110</v>
      </c>
      <c r="E47" s="22">
        <v>425</v>
      </c>
      <c r="F47" s="1">
        <f t="shared" si="0"/>
        <v>246</v>
      </c>
      <c r="G47" s="1">
        <f t="shared" si="1"/>
        <v>58</v>
      </c>
      <c r="H47" s="1">
        <f t="shared" si="7"/>
        <v>1426.8</v>
      </c>
      <c r="I47" s="1">
        <f t="shared" si="8"/>
        <v>204.73999999999998</v>
      </c>
      <c r="J47" s="2">
        <f t="shared" si="4"/>
        <v>1631.54</v>
      </c>
      <c r="K47" s="2">
        <f t="shared" si="5"/>
        <v>130.5232</v>
      </c>
      <c r="L47" s="3">
        <f t="shared" si="6"/>
        <v>1762.0632</v>
      </c>
    </row>
    <row r="48" spans="1:12" ht="15">
      <c r="A48" s="23" t="s">
        <v>8</v>
      </c>
      <c r="B48" s="22">
        <v>3797</v>
      </c>
      <c r="C48" s="22">
        <v>1654</v>
      </c>
      <c r="D48" s="22">
        <v>4087</v>
      </c>
      <c r="E48" s="22">
        <v>1781</v>
      </c>
      <c r="F48" s="1">
        <f t="shared" si="0"/>
        <v>290</v>
      </c>
      <c r="G48" s="1">
        <f t="shared" si="1"/>
        <v>127</v>
      </c>
      <c r="H48" s="1">
        <f t="shared" si="7"/>
        <v>1682</v>
      </c>
      <c r="I48" s="1">
        <f t="shared" si="8"/>
        <v>448.31</v>
      </c>
      <c r="J48" s="2">
        <f t="shared" si="4"/>
        <v>2130.31</v>
      </c>
      <c r="K48" s="2">
        <f t="shared" si="5"/>
        <v>170.4248</v>
      </c>
      <c r="L48" s="3">
        <f t="shared" si="6"/>
        <v>2300.7348</v>
      </c>
    </row>
    <row r="49" spans="1:12" ht="15">
      <c r="A49" s="23">
        <v>160</v>
      </c>
      <c r="B49" s="22">
        <v>1974</v>
      </c>
      <c r="C49" s="22">
        <v>667</v>
      </c>
      <c r="D49" s="22">
        <v>1974</v>
      </c>
      <c r="E49" s="22">
        <v>667</v>
      </c>
      <c r="F49" s="1">
        <f t="shared" si="0"/>
        <v>0</v>
      </c>
      <c r="G49" s="1">
        <f t="shared" si="1"/>
        <v>0</v>
      </c>
      <c r="H49" s="1">
        <f t="shared" si="7"/>
        <v>0</v>
      </c>
      <c r="I49" s="1">
        <f t="shared" si="8"/>
        <v>0</v>
      </c>
      <c r="J49" s="2">
        <f t="shared" si="4"/>
        <v>0</v>
      </c>
      <c r="K49" s="2">
        <f t="shared" si="5"/>
        <v>0</v>
      </c>
      <c r="L49" s="3">
        <f>J49+K49</f>
        <v>0</v>
      </c>
    </row>
    <row r="50" spans="1:12" ht="15">
      <c r="A50" s="23" t="s">
        <v>22</v>
      </c>
      <c r="B50" s="22">
        <v>931</v>
      </c>
      <c r="C50" s="22">
        <v>451</v>
      </c>
      <c r="D50" s="22">
        <v>1009</v>
      </c>
      <c r="E50" s="22">
        <v>494</v>
      </c>
      <c r="F50" s="1">
        <f t="shared" si="0"/>
        <v>78</v>
      </c>
      <c r="G50" s="1">
        <f t="shared" si="1"/>
        <v>43</v>
      </c>
      <c r="H50" s="1">
        <f t="shared" si="7"/>
        <v>452.4</v>
      </c>
      <c r="I50" s="1">
        <f t="shared" si="8"/>
        <v>151.79</v>
      </c>
      <c r="J50" s="2">
        <f t="shared" si="4"/>
        <v>604.1899999999999</v>
      </c>
      <c r="K50" s="2">
        <f t="shared" si="5"/>
        <v>48.33519999999999</v>
      </c>
      <c r="L50" s="3">
        <f>J50+K50</f>
        <v>652.5251999999999</v>
      </c>
    </row>
    <row r="51" spans="1:12" ht="15">
      <c r="A51" s="23">
        <v>163</v>
      </c>
      <c r="B51" s="22">
        <v>322</v>
      </c>
      <c r="C51" s="22">
        <v>78</v>
      </c>
      <c r="D51" s="22">
        <v>355</v>
      </c>
      <c r="E51" s="22">
        <v>85</v>
      </c>
      <c r="F51" s="1">
        <f t="shared" si="0"/>
        <v>33</v>
      </c>
      <c r="G51" s="1">
        <f t="shared" si="1"/>
        <v>7</v>
      </c>
      <c r="H51" s="1">
        <f t="shared" si="7"/>
        <v>191.4</v>
      </c>
      <c r="I51" s="1">
        <f t="shared" si="8"/>
        <v>24.709999999999997</v>
      </c>
      <c r="J51" s="2">
        <f t="shared" si="4"/>
        <v>216.11</v>
      </c>
      <c r="K51" s="2">
        <f t="shared" si="5"/>
        <v>17.288800000000002</v>
      </c>
      <c r="L51" s="3">
        <f>J51+K51</f>
        <v>233.39880000000002</v>
      </c>
    </row>
    <row r="52" spans="1:12" ht="15">
      <c r="A52" s="23">
        <v>164</v>
      </c>
      <c r="B52" s="22">
        <v>606</v>
      </c>
      <c r="C52" s="22">
        <v>196</v>
      </c>
      <c r="D52" s="22">
        <v>634</v>
      </c>
      <c r="E52" s="22">
        <v>207</v>
      </c>
      <c r="F52" s="1">
        <f t="shared" si="0"/>
        <v>28</v>
      </c>
      <c r="G52" s="1">
        <f t="shared" si="1"/>
        <v>11</v>
      </c>
      <c r="H52" s="1">
        <f t="shared" si="7"/>
        <v>162.4</v>
      </c>
      <c r="I52" s="1">
        <f t="shared" si="8"/>
        <v>38.83</v>
      </c>
      <c r="J52" s="2">
        <f t="shared" si="4"/>
        <v>201.23000000000002</v>
      </c>
      <c r="K52" s="2">
        <f t="shared" si="5"/>
        <v>16.0984</v>
      </c>
      <c r="L52" s="3">
        <f>J52+K52</f>
        <v>217.32840000000002</v>
      </c>
    </row>
    <row r="53" spans="1:12" ht="15">
      <c r="A53" s="23">
        <v>165</v>
      </c>
      <c r="B53" s="22">
        <v>2658</v>
      </c>
      <c r="C53" s="22">
        <v>1173</v>
      </c>
      <c r="D53" s="22">
        <v>2755</v>
      </c>
      <c r="E53" s="22">
        <v>1220</v>
      </c>
      <c r="F53" s="1">
        <f t="shared" si="0"/>
        <v>97</v>
      </c>
      <c r="G53" s="1">
        <f>E53-C53</f>
        <v>47</v>
      </c>
      <c r="H53" s="1">
        <f t="shared" si="7"/>
        <v>562.6</v>
      </c>
      <c r="I53" s="1">
        <f t="shared" si="8"/>
        <v>165.91</v>
      </c>
      <c r="J53" s="2">
        <f t="shared" si="4"/>
        <v>728.51</v>
      </c>
      <c r="K53" s="2">
        <f t="shared" si="5"/>
        <v>58.2808</v>
      </c>
      <c r="L53" s="3">
        <f>J53+K53</f>
        <v>786.7908</v>
      </c>
    </row>
    <row r="54" spans="1:12" ht="15">
      <c r="A54" s="23">
        <v>166</v>
      </c>
      <c r="B54" s="22">
        <v>1166</v>
      </c>
      <c r="C54" s="22">
        <v>445</v>
      </c>
      <c r="D54" s="22">
        <v>1187</v>
      </c>
      <c r="E54" s="22">
        <v>455</v>
      </c>
      <c r="F54" s="1">
        <f t="shared" si="0"/>
        <v>21</v>
      </c>
      <c r="G54" s="1">
        <f t="shared" si="1"/>
        <v>10</v>
      </c>
      <c r="H54" s="1">
        <f t="shared" si="7"/>
        <v>121.8</v>
      </c>
      <c r="I54" s="1">
        <f t="shared" si="8"/>
        <v>35.3</v>
      </c>
      <c r="J54" s="2">
        <f t="shared" si="4"/>
        <v>157.1</v>
      </c>
      <c r="K54" s="2">
        <f t="shared" si="5"/>
        <v>12.568</v>
      </c>
      <c r="L54" s="3">
        <f t="shared" si="6"/>
        <v>169.668</v>
      </c>
    </row>
    <row r="55" spans="1:12" ht="15">
      <c r="A55" s="23">
        <v>168</v>
      </c>
      <c r="B55" s="22">
        <v>168</v>
      </c>
      <c r="C55" s="22">
        <v>34</v>
      </c>
      <c r="D55" s="22">
        <v>171</v>
      </c>
      <c r="E55" s="22">
        <v>35</v>
      </c>
      <c r="F55" s="1">
        <f t="shared" si="0"/>
        <v>3</v>
      </c>
      <c r="G55" s="1">
        <f t="shared" si="1"/>
        <v>1</v>
      </c>
      <c r="H55" s="1">
        <f t="shared" si="7"/>
        <v>17.4</v>
      </c>
      <c r="I55" s="1">
        <f t="shared" si="8"/>
        <v>3.53</v>
      </c>
      <c r="J55" s="2">
        <f t="shared" si="4"/>
        <v>20.93</v>
      </c>
      <c r="K55" s="2">
        <f t="shared" si="5"/>
        <v>1.6744</v>
      </c>
      <c r="L55" s="3">
        <f t="shared" si="6"/>
        <v>22.6044</v>
      </c>
    </row>
    <row r="56" spans="1:12" ht="15">
      <c r="A56" s="23">
        <v>169</v>
      </c>
      <c r="B56" s="22">
        <v>1777</v>
      </c>
      <c r="C56" s="22">
        <v>412</v>
      </c>
      <c r="D56" s="22">
        <v>1984</v>
      </c>
      <c r="E56" s="22">
        <v>478</v>
      </c>
      <c r="F56" s="1">
        <f t="shared" si="0"/>
        <v>207</v>
      </c>
      <c r="G56" s="1">
        <f t="shared" si="1"/>
        <v>66</v>
      </c>
      <c r="H56" s="1">
        <f t="shared" si="7"/>
        <v>1200.6</v>
      </c>
      <c r="I56" s="1">
        <f t="shared" si="8"/>
        <v>232.98</v>
      </c>
      <c r="J56" s="2">
        <f t="shared" si="4"/>
        <v>1433.58</v>
      </c>
      <c r="K56" s="2">
        <f t="shared" si="5"/>
        <v>114.68639999999999</v>
      </c>
      <c r="L56" s="3">
        <f t="shared" si="6"/>
        <v>1548.2664</v>
      </c>
    </row>
    <row r="57" spans="1:12" ht="15">
      <c r="A57" s="23">
        <v>170</v>
      </c>
      <c r="B57" s="22">
        <v>2957</v>
      </c>
      <c r="C57" s="22">
        <v>1249</v>
      </c>
      <c r="D57" s="22">
        <v>3030</v>
      </c>
      <c r="E57" s="22">
        <v>1281</v>
      </c>
      <c r="F57" s="1">
        <f t="shared" si="0"/>
        <v>73</v>
      </c>
      <c r="G57" s="1">
        <f t="shared" si="1"/>
        <v>32</v>
      </c>
      <c r="H57" s="1">
        <f t="shared" si="7"/>
        <v>423.4</v>
      </c>
      <c r="I57" s="1">
        <f t="shared" si="8"/>
        <v>112.96</v>
      </c>
      <c r="J57" s="2">
        <f t="shared" si="4"/>
        <v>536.36</v>
      </c>
      <c r="K57" s="2">
        <f t="shared" si="5"/>
        <v>42.9088</v>
      </c>
      <c r="L57" s="3">
        <f>J57+K57</f>
        <v>579.2688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1337</v>
      </c>
      <c r="C59" s="22">
        <v>308</v>
      </c>
      <c r="D59" s="22">
        <v>1391</v>
      </c>
      <c r="E59" s="22">
        <v>327</v>
      </c>
      <c r="F59" s="1">
        <f>D59-B59</f>
        <v>54</v>
      </c>
      <c r="G59" s="1">
        <f>E59-C59</f>
        <v>19</v>
      </c>
      <c r="H59" s="1">
        <f t="shared" si="7"/>
        <v>313.2</v>
      </c>
      <c r="I59" s="1">
        <f t="shared" si="8"/>
        <v>67.07</v>
      </c>
      <c r="J59" s="2">
        <f>H59+I59</f>
        <v>380.27</v>
      </c>
      <c r="K59" s="2">
        <f>J59*$K$2</f>
        <v>30.421599999999998</v>
      </c>
      <c r="L59" s="3">
        <f>J59+K59</f>
        <v>410.6916</v>
      </c>
    </row>
    <row r="60" spans="1:12" ht="15">
      <c r="A60" s="23" t="s">
        <v>18</v>
      </c>
      <c r="B60" s="22">
        <v>5596</v>
      </c>
      <c r="C60" s="22">
        <v>3187</v>
      </c>
      <c r="D60" s="22">
        <v>5776</v>
      </c>
      <c r="E60" s="22">
        <v>3289</v>
      </c>
      <c r="F60" s="1">
        <f t="shared" si="0"/>
        <v>180</v>
      </c>
      <c r="G60" s="1">
        <f t="shared" si="1"/>
        <v>102</v>
      </c>
      <c r="H60" s="1">
        <f t="shared" si="7"/>
        <v>1044</v>
      </c>
      <c r="I60" s="1">
        <f t="shared" si="8"/>
        <v>360.06</v>
      </c>
      <c r="J60" s="2">
        <f t="shared" si="4"/>
        <v>1404.06</v>
      </c>
      <c r="K60" s="2">
        <f t="shared" si="5"/>
        <v>112.3248</v>
      </c>
      <c r="L60" s="3">
        <f>J60+K60</f>
        <v>1516.3848</v>
      </c>
    </row>
    <row r="61" spans="6:12" ht="14.25">
      <c r="F61" s="21"/>
      <c r="G61" s="21"/>
      <c r="J61" s="19"/>
      <c r="K61" s="19"/>
      <c r="L61" s="20">
        <f>SUM(L3:L60)</f>
        <v>34780.4388</v>
      </c>
    </row>
    <row r="63" spans="1:9" ht="15" thickBot="1">
      <c r="A63" s="8"/>
      <c r="B63" s="8"/>
      <c r="C63" s="8"/>
      <c r="D63" s="8"/>
      <c r="E63" s="9"/>
      <c r="F63" s="10">
        <v>5.8</v>
      </c>
      <c r="I63" s="5"/>
    </row>
    <row r="64" spans="1:16" ht="15" thickBot="1">
      <c r="A64" s="8"/>
      <c r="B64" s="8"/>
      <c r="C64" s="8"/>
      <c r="D64" s="8"/>
      <c r="E64" s="9"/>
      <c r="F64" s="11">
        <v>3.53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2022-04-01T15:17:18Z</cp:lastPrinted>
  <dcterms:created xsi:type="dcterms:W3CDTF">2015-04-23T14:48:08Z</dcterms:created>
  <dcterms:modified xsi:type="dcterms:W3CDTF">2022-09-24T18:20:14Z</dcterms:modified>
  <cp:category/>
  <cp:version/>
  <cp:contentType/>
  <cp:contentStatus/>
</cp:coreProperties>
</file>