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<sst xmlns="http://schemas.openxmlformats.org/spreadsheetml/2006/main" count="35" uniqueCount="27">
  <si>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</si>
  <si>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</si>
  <si>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</si>
  <si>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</si>
  <si>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</si>
  <si>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</si>
  <si>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</si>
  <si>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</si>
  <si>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</si>
  <si>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</si>
  <si>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</si>
  <si>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</si>
  <si>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</si>
  <si>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</si>
  <si>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</si>
  <si>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</si>
  <si>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</si>
  <si>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</si>
  <si>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</si>
  <si>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</si>
  <si>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</si>
  <si>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</si>
  <si>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</si>
  <si>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</si>
  <si>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</si>
  <si>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23.08.2023</t>
  </si>
  <si>
    <t>Показания на 23.09.2023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</si>
</sst>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</numFmts>
  <fonts count="5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.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51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/>
    </xf>
    <xf numFmtId="181" fontId="52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179" fontId="51" fillId="33" borderId="0" xfId="0" applyNumberFormat="1" applyFont="1" applyFill="1" applyAlignment="1">
      <alignment/>
    </xf>
    <xf numFmtId="178" fontId="51" fillId="0" borderId="0" xfId="0" applyNumberFormat="1" applyFont="1" applyAlignment="1">
      <alignment/>
    </xf>
    <xf numFmtId="179" fontId="51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79" fontId="4" fillId="33" borderId="12" xfId="54" applyNumberFormat="1" applyFont="1" applyFill="1" applyBorder="1" applyAlignment="1">
      <alignment horizontal="right"/>
      <protection/>
    </xf>
    <xf numFmtId="179" fontId="4" fillId="33" borderId="13" xfId="54" applyNumberFormat="1" applyFont="1" applyFill="1" applyBorder="1" applyAlignment="1">
      <alignment horizontal="right"/>
      <protection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9" fontId="53" fillId="33" borderId="10" xfId="59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79" fontId="56" fillId="33" borderId="0" xfId="0" applyNumberFormat="1" applyFont="1" applyFill="1" applyAlignment="1">
      <alignment/>
    </xf>
    <xf numFmtId="178" fontId="55" fillId="33" borderId="0" xfId="0" applyNumberFormat="1" applyFont="1" applyFill="1" applyAlignment="1">
      <alignment horizontal="right"/>
    </xf>
    <xf numFmtId="2" fontId="51" fillId="0" borderId="0" xfId="0" applyNumberFormat="1" applyFont="1" applyAlignment="1">
      <alignment/>
    </xf>
    <xf numFmtId="0" fontId="52" fillId="33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/>
    </xf>
    <xf numFmtId="2" fontId="55" fillId="33" borderId="14" xfId="0" applyNumberFormat="1" applyFont="1" applyFill="1" applyBorder="1" applyAlignment="1">
      <alignment horizontal="center" wrapText="1"/>
    </xf>
    <xf numFmtId="2" fontId="55" fillId="33" borderId="15" xfId="0" applyNumberFormat="1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42">
      <selection activeCell="I56" sqref="I56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1.25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3.5">
      <c r="A3" s="22" t="s">
        <v>0</v>
      </c>
      <c r="B3" s="23">
        <v>593</v>
      </c>
      <c r="C3" s="23">
        <v>81</v>
      </c>
      <c r="D3" s="26">
        <v>687</v>
      </c>
      <c r="E3" s="26">
        <v>90</v>
      </c>
      <c r="F3" s="1">
        <f aca="true" t="shared" si="0" ref="F3:F60">D3-B3</f>
        <v>94</v>
      </c>
      <c r="G3" s="1">
        <f aca="true" t="shared" si="1" ref="G3:G60">E3-C3</f>
        <v>9</v>
      </c>
      <c r="H3" s="1">
        <f aca="true" t="shared" si="2" ref="H3:H34">F3*$F$63</f>
        <v>590.32</v>
      </c>
      <c r="I3" s="1">
        <f aca="true" t="shared" si="3" ref="I3:I34">G3*$F$64</f>
        <v>34.56</v>
      </c>
      <c r="J3" s="2">
        <f aca="true" t="shared" si="4" ref="J3:J60">H3+I3</f>
        <v>624.8800000000001</v>
      </c>
      <c r="K3" s="2">
        <f aca="true" t="shared" si="5" ref="K3:K61">J3*$K$2</f>
        <v>49.99040000000001</v>
      </c>
      <c r="L3" s="3">
        <f aca="true" t="shared" si="6" ref="L3:L56">J3+K3</f>
        <v>674.8704000000001</v>
      </c>
    </row>
    <row r="4" spans="1:12" ht="13.5">
      <c r="A4" s="22">
        <v>101</v>
      </c>
      <c r="B4" s="23">
        <v>4487</v>
      </c>
      <c r="C4" s="23">
        <v>2513</v>
      </c>
      <c r="D4" s="26">
        <v>4772</v>
      </c>
      <c r="E4" s="26">
        <v>2661</v>
      </c>
      <c r="F4" s="1">
        <f t="shared" si="0"/>
        <v>285</v>
      </c>
      <c r="G4" s="1">
        <f t="shared" si="1"/>
        <v>148</v>
      </c>
      <c r="H4" s="1">
        <f t="shared" si="2"/>
        <v>1789.8000000000002</v>
      </c>
      <c r="I4" s="1">
        <f t="shared" si="3"/>
        <v>568.3199999999999</v>
      </c>
      <c r="J4" s="2">
        <f t="shared" si="4"/>
        <v>2358.12</v>
      </c>
      <c r="K4" s="2">
        <f t="shared" si="5"/>
        <v>188.6496</v>
      </c>
      <c r="L4" s="3">
        <f t="shared" si="6"/>
        <v>2546.7696</v>
      </c>
    </row>
    <row r="5" spans="1:12" ht="13.5">
      <c r="A5" s="22">
        <v>102</v>
      </c>
      <c r="B5" s="23">
        <v>913</v>
      </c>
      <c r="C5" s="23">
        <v>322</v>
      </c>
      <c r="D5" s="26">
        <v>913</v>
      </c>
      <c r="E5" s="26">
        <v>322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3.5">
      <c r="A6" s="22">
        <v>103</v>
      </c>
      <c r="B6" s="23">
        <v>4091</v>
      </c>
      <c r="C6" s="23">
        <v>1741</v>
      </c>
      <c r="D6" s="26">
        <v>4364</v>
      </c>
      <c r="E6" s="26">
        <v>1836</v>
      </c>
      <c r="F6" s="1">
        <f t="shared" si="0"/>
        <v>273</v>
      </c>
      <c r="G6" s="1">
        <f t="shared" si="1"/>
        <v>95</v>
      </c>
      <c r="H6" s="1">
        <f t="shared" si="2"/>
        <v>1714.44</v>
      </c>
      <c r="I6" s="1">
        <f t="shared" si="3"/>
        <v>364.8</v>
      </c>
      <c r="J6" s="2">
        <f t="shared" si="4"/>
        <v>2079.2400000000002</v>
      </c>
      <c r="K6" s="2">
        <f t="shared" si="5"/>
        <v>166.33920000000003</v>
      </c>
      <c r="L6" s="3">
        <f t="shared" si="6"/>
        <v>2245.5792</v>
      </c>
    </row>
    <row r="7" spans="1:12" ht="13.5">
      <c r="A7" s="22">
        <v>104</v>
      </c>
      <c r="B7" s="23">
        <v>479</v>
      </c>
      <c r="C7" s="23">
        <v>195</v>
      </c>
      <c r="D7" s="26">
        <v>497</v>
      </c>
      <c r="E7" s="26">
        <v>201</v>
      </c>
      <c r="F7" s="1">
        <f t="shared" si="0"/>
        <v>18</v>
      </c>
      <c r="G7" s="1">
        <f t="shared" si="1"/>
        <v>6</v>
      </c>
      <c r="H7" s="1">
        <f t="shared" si="2"/>
        <v>113.04</v>
      </c>
      <c r="I7" s="1">
        <f t="shared" si="3"/>
        <v>23.04</v>
      </c>
      <c r="J7" s="2">
        <f t="shared" si="4"/>
        <v>136.08</v>
      </c>
      <c r="K7" s="2">
        <f t="shared" si="5"/>
        <v>10.886400000000002</v>
      </c>
      <c r="L7" s="3">
        <f t="shared" si="6"/>
        <v>146.96640000000002</v>
      </c>
    </row>
    <row r="8" spans="1:12" ht="13.5">
      <c r="A8" s="22">
        <v>106</v>
      </c>
      <c r="B8" s="23">
        <v>1025</v>
      </c>
      <c r="C8" s="23">
        <v>452</v>
      </c>
      <c r="D8" s="26">
        <v>1137</v>
      </c>
      <c r="E8" s="26">
        <v>576</v>
      </c>
      <c r="F8" s="1">
        <f t="shared" si="0"/>
        <v>112</v>
      </c>
      <c r="G8" s="1">
        <f t="shared" si="1"/>
        <v>124</v>
      </c>
      <c r="H8" s="1">
        <f t="shared" si="2"/>
        <v>703.36</v>
      </c>
      <c r="I8" s="1">
        <f t="shared" si="3"/>
        <v>476.15999999999997</v>
      </c>
      <c r="J8" s="2">
        <f t="shared" si="4"/>
        <v>1179.52</v>
      </c>
      <c r="K8" s="2">
        <f t="shared" si="5"/>
        <v>94.3616</v>
      </c>
      <c r="L8" s="3">
        <f t="shared" si="6"/>
        <v>1273.8816</v>
      </c>
    </row>
    <row r="9" spans="1:12" ht="13.5">
      <c r="A9" s="22">
        <v>107</v>
      </c>
      <c r="B9" s="23">
        <v>4881</v>
      </c>
      <c r="C9" s="23">
        <v>1941</v>
      </c>
      <c r="D9" s="26">
        <v>4964</v>
      </c>
      <c r="E9" s="26">
        <v>1970</v>
      </c>
      <c r="F9" s="1">
        <f t="shared" si="0"/>
        <v>83</v>
      </c>
      <c r="G9" s="1">
        <f t="shared" si="1"/>
        <v>29</v>
      </c>
      <c r="H9" s="1">
        <f t="shared" si="2"/>
        <v>521.24</v>
      </c>
      <c r="I9" s="1">
        <f t="shared" si="3"/>
        <v>111.36</v>
      </c>
      <c r="J9" s="2">
        <f t="shared" si="4"/>
        <v>632.6</v>
      </c>
      <c r="K9" s="2">
        <f t="shared" si="5"/>
        <v>50.608000000000004</v>
      </c>
      <c r="L9" s="3">
        <f t="shared" si="6"/>
        <v>683.2080000000001</v>
      </c>
    </row>
    <row r="10" spans="1:12" ht="13.5">
      <c r="A10" s="22">
        <v>108</v>
      </c>
      <c r="B10" s="23">
        <v>159</v>
      </c>
      <c r="C10" s="23">
        <v>64</v>
      </c>
      <c r="D10" s="26">
        <v>159</v>
      </c>
      <c r="E10" s="26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3.5">
      <c r="A11" s="22">
        <v>109</v>
      </c>
      <c r="B11" s="23">
        <v>3933</v>
      </c>
      <c r="C11" s="23">
        <v>1355</v>
      </c>
      <c r="D11" s="26">
        <v>4083</v>
      </c>
      <c r="E11" s="26">
        <v>1393</v>
      </c>
      <c r="F11" s="1">
        <f t="shared" si="0"/>
        <v>150</v>
      </c>
      <c r="G11" s="1">
        <f t="shared" si="1"/>
        <v>38</v>
      </c>
      <c r="H11" s="1">
        <f t="shared" si="2"/>
        <v>942</v>
      </c>
      <c r="I11" s="1">
        <f t="shared" si="3"/>
        <v>145.92</v>
      </c>
      <c r="J11" s="2">
        <f t="shared" si="4"/>
        <v>1087.92</v>
      </c>
      <c r="K11" s="2">
        <f t="shared" si="5"/>
        <v>87.0336</v>
      </c>
      <c r="L11" s="3">
        <f t="shared" si="6"/>
        <v>1174.9536</v>
      </c>
    </row>
    <row r="12" spans="1:12" ht="13.5">
      <c r="A12" s="22">
        <v>110</v>
      </c>
      <c r="B12" s="23">
        <v>2408</v>
      </c>
      <c r="C12" s="23">
        <v>1358</v>
      </c>
      <c r="D12" s="26">
        <v>2562</v>
      </c>
      <c r="E12" s="26">
        <v>1445</v>
      </c>
      <c r="F12" s="1">
        <f t="shared" si="0"/>
        <v>154</v>
      </c>
      <c r="G12" s="1">
        <f t="shared" si="1"/>
        <v>87</v>
      </c>
      <c r="H12" s="1">
        <f t="shared" si="2"/>
        <v>967.12</v>
      </c>
      <c r="I12" s="1">
        <f t="shared" si="3"/>
        <v>334.08</v>
      </c>
      <c r="J12" s="2">
        <f t="shared" si="4"/>
        <v>1301.2</v>
      </c>
      <c r="K12" s="2">
        <f t="shared" si="5"/>
        <v>104.096</v>
      </c>
      <c r="L12" s="3">
        <f t="shared" si="6"/>
        <v>1405.296</v>
      </c>
    </row>
    <row r="13" spans="1:12" ht="13.5">
      <c r="A13" s="22">
        <v>111</v>
      </c>
      <c r="B13" s="23">
        <v>421</v>
      </c>
      <c r="C13" s="23">
        <v>186</v>
      </c>
      <c r="D13" s="26">
        <v>483</v>
      </c>
      <c r="E13" s="26">
        <v>224</v>
      </c>
      <c r="F13" s="1">
        <f t="shared" si="0"/>
        <v>62</v>
      </c>
      <c r="G13" s="1">
        <f t="shared" si="1"/>
        <v>38</v>
      </c>
      <c r="H13" s="1">
        <f t="shared" si="2"/>
        <v>389.36</v>
      </c>
      <c r="I13" s="1">
        <f t="shared" si="3"/>
        <v>145.92</v>
      </c>
      <c r="J13" s="2">
        <f t="shared" si="4"/>
        <v>535.28</v>
      </c>
      <c r="K13" s="2">
        <f t="shared" si="5"/>
        <v>42.8224</v>
      </c>
      <c r="L13" s="3">
        <f t="shared" si="6"/>
        <v>578.1024</v>
      </c>
    </row>
    <row r="14" spans="1:12" ht="13.5">
      <c r="A14" s="22" t="s">
        <v>1</v>
      </c>
      <c r="B14" s="23">
        <v>201</v>
      </c>
      <c r="C14" s="23">
        <v>83</v>
      </c>
      <c r="D14" s="26">
        <v>263</v>
      </c>
      <c r="E14" s="26">
        <v>126</v>
      </c>
      <c r="F14" s="1">
        <f t="shared" si="0"/>
        <v>62</v>
      </c>
      <c r="G14" s="1">
        <f t="shared" si="1"/>
        <v>43</v>
      </c>
      <c r="H14" s="1">
        <f t="shared" si="2"/>
        <v>389.36</v>
      </c>
      <c r="I14" s="1">
        <f t="shared" si="3"/>
        <v>165.12</v>
      </c>
      <c r="J14" s="2">
        <f t="shared" si="4"/>
        <v>554.48</v>
      </c>
      <c r="K14" s="2">
        <f t="shared" si="5"/>
        <v>44.3584</v>
      </c>
      <c r="L14" s="3">
        <f t="shared" si="6"/>
        <v>598.8384</v>
      </c>
    </row>
    <row r="15" spans="1:12" ht="13.5">
      <c r="A15" s="22">
        <v>114</v>
      </c>
      <c r="B15" s="23">
        <v>6334</v>
      </c>
      <c r="C15" s="23">
        <v>2680</v>
      </c>
      <c r="D15" s="26">
        <v>6535</v>
      </c>
      <c r="E15" s="26">
        <v>2788</v>
      </c>
      <c r="F15" s="1">
        <f t="shared" si="0"/>
        <v>201</v>
      </c>
      <c r="G15" s="1">
        <f t="shared" si="1"/>
        <v>108</v>
      </c>
      <c r="H15" s="1">
        <f t="shared" si="2"/>
        <v>1262.28</v>
      </c>
      <c r="I15" s="1">
        <f t="shared" si="3"/>
        <v>414.71999999999997</v>
      </c>
      <c r="J15" s="2">
        <f t="shared" si="4"/>
        <v>1677</v>
      </c>
      <c r="K15" s="2">
        <f t="shared" si="5"/>
        <v>134.16</v>
      </c>
      <c r="L15" s="3">
        <f t="shared" si="6"/>
        <v>1811.16</v>
      </c>
    </row>
    <row r="16" spans="1:12" ht="13.5">
      <c r="A16" s="22" t="s">
        <v>2</v>
      </c>
      <c r="B16" s="23">
        <v>6426</v>
      </c>
      <c r="C16" s="23">
        <v>2442</v>
      </c>
      <c r="D16" s="26">
        <v>6576</v>
      </c>
      <c r="E16" s="26">
        <v>2489</v>
      </c>
      <c r="F16" s="1">
        <f t="shared" si="0"/>
        <v>150</v>
      </c>
      <c r="G16" s="1">
        <f t="shared" si="1"/>
        <v>47</v>
      </c>
      <c r="H16" s="1">
        <f t="shared" si="2"/>
        <v>942</v>
      </c>
      <c r="I16" s="1">
        <f t="shared" si="3"/>
        <v>180.48</v>
      </c>
      <c r="J16" s="2">
        <f t="shared" si="4"/>
        <v>1122.48</v>
      </c>
      <c r="K16" s="2">
        <f t="shared" si="5"/>
        <v>89.7984</v>
      </c>
      <c r="L16" s="3">
        <f t="shared" si="6"/>
        <v>1212.2784</v>
      </c>
    </row>
    <row r="17" spans="1:12" ht="13.5">
      <c r="A17" s="22" t="s">
        <v>3</v>
      </c>
      <c r="B17" s="23">
        <v>777</v>
      </c>
      <c r="C17" s="23">
        <v>162</v>
      </c>
      <c r="D17" s="26">
        <v>777</v>
      </c>
      <c r="E17" s="26">
        <v>162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3.5">
      <c r="A18" s="22">
        <v>118</v>
      </c>
      <c r="B18" s="23">
        <v>2923</v>
      </c>
      <c r="C18" s="23">
        <v>1442</v>
      </c>
      <c r="D18" s="26">
        <v>2942</v>
      </c>
      <c r="E18" s="26">
        <v>1450</v>
      </c>
      <c r="F18" s="1">
        <f t="shared" si="0"/>
        <v>19</v>
      </c>
      <c r="G18" s="1">
        <f t="shared" si="1"/>
        <v>8</v>
      </c>
      <c r="H18" s="1">
        <f t="shared" si="2"/>
        <v>119.32000000000001</v>
      </c>
      <c r="I18" s="1">
        <f t="shared" si="3"/>
        <v>30.72</v>
      </c>
      <c r="J18" s="2">
        <f t="shared" si="4"/>
        <v>150.04000000000002</v>
      </c>
      <c r="K18" s="2">
        <f t="shared" si="5"/>
        <v>12.003200000000001</v>
      </c>
      <c r="L18" s="3">
        <f t="shared" si="6"/>
        <v>162.0432</v>
      </c>
    </row>
    <row r="19" spans="1:12" ht="13.5">
      <c r="A19" s="22">
        <v>119</v>
      </c>
      <c r="B19" s="23">
        <v>345</v>
      </c>
      <c r="C19" s="23">
        <v>141</v>
      </c>
      <c r="D19" s="26">
        <v>357</v>
      </c>
      <c r="E19" s="26">
        <v>145</v>
      </c>
      <c r="F19" s="1">
        <f t="shared" si="0"/>
        <v>12</v>
      </c>
      <c r="G19" s="1">
        <f t="shared" si="1"/>
        <v>4</v>
      </c>
      <c r="H19" s="1">
        <f t="shared" si="2"/>
        <v>75.36</v>
      </c>
      <c r="I19" s="1">
        <f t="shared" si="3"/>
        <v>15.36</v>
      </c>
      <c r="J19" s="2">
        <f t="shared" si="4"/>
        <v>90.72</v>
      </c>
      <c r="K19" s="2">
        <f t="shared" si="5"/>
        <v>7.2576</v>
      </c>
      <c r="L19" s="3">
        <f t="shared" si="6"/>
        <v>97.9776</v>
      </c>
    </row>
    <row r="20" spans="1:12" ht="13.5">
      <c r="A20" s="22">
        <v>120</v>
      </c>
      <c r="B20" s="23">
        <v>1293</v>
      </c>
      <c r="C20" s="23">
        <v>147</v>
      </c>
      <c r="D20" s="26">
        <v>1422</v>
      </c>
      <c r="E20" s="26">
        <v>154</v>
      </c>
      <c r="F20" s="1">
        <f t="shared" si="0"/>
        <v>129</v>
      </c>
      <c r="G20" s="1">
        <f t="shared" si="1"/>
        <v>7</v>
      </c>
      <c r="H20" s="1">
        <f t="shared" si="2"/>
        <v>810.12</v>
      </c>
      <c r="I20" s="1">
        <f t="shared" si="3"/>
        <v>26.88</v>
      </c>
      <c r="J20" s="2">
        <f t="shared" si="4"/>
        <v>837</v>
      </c>
      <c r="K20" s="2">
        <f t="shared" si="5"/>
        <v>66.96000000000001</v>
      </c>
      <c r="L20" s="3">
        <f t="shared" si="6"/>
        <v>903.96</v>
      </c>
    </row>
    <row r="21" spans="1:12" ht="13.5">
      <c r="A21" s="22" t="s">
        <v>4</v>
      </c>
      <c r="B21" s="23">
        <v>4347</v>
      </c>
      <c r="C21" s="23">
        <v>1947</v>
      </c>
      <c r="D21" s="26">
        <v>4468</v>
      </c>
      <c r="E21" s="26">
        <v>1980</v>
      </c>
      <c r="F21" s="1">
        <f t="shared" si="0"/>
        <v>121</v>
      </c>
      <c r="G21" s="1">
        <f t="shared" si="1"/>
        <v>33</v>
      </c>
      <c r="H21" s="1">
        <f t="shared" si="2"/>
        <v>759.88</v>
      </c>
      <c r="I21" s="1">
        <f t="shared" si="3"/>
        <v>126.72</v>
      </c>
      <c r="J21" s="2">
        <f t="shared" si="4"/>
        <v>886.6</v>
      </c>
      <c r="K21" s="2">
        <f t="shared" si="5"/>
        <v>70.928</v>
      </c>
      <c r="L21" s="3">
        <f t="shared" si="6"/>
        <v>957.528</v>
      </c>
    </row>
    <row r="22" spans="1:12" ht="13.5">
      <c r="A22" s="22">
        <v>123</v>
      </c>
      <c r="B22" s="23">
        <v>4544</v>
      </c>
      <c r="C22" s="23">
        <v>1426</v>
      </c>
      <c r="D22" s="26">
        <v>4637</v>
      </c>
      <c r="E22" s="26">
        <v>1455</v>
      </c>
      <c r="F22" s="1">
        <f t="shared" si="0"/>
        <v>93</v>
      </c>
      <c r="G22" s="1">
        <f t="shared" si="1"/>
        <v>29</v>
      </c>
      <c r="H22" s="1">
        <f t="shared" si="2"/>
        <v>584.0400000000001</v>
      </c>
      <c r="I22" s="1">
        <f t="shared" si="3"/>
        <v>111.36</v>
      </c>
      <c r="J22" s="2">
        <f t="shared" si="4"/>
        <v>695.4000000000001</v>
      </c>
      <c r="K22" s="2">
        <f t="shared" si="5"/>
        <v>55.632000000000005</v>
      </c>
      <c r="L22" s="3">
        <f t="shared" si="6"/>
        <v>751.0320000000002</v>
      </c>
    </row>
    <row r="23" spans="1:12" ht="13.5">
      <c r="A23" s="22">
        <v>124</v>
      </c>
      <c r="B23" s="23">
        <v>1</v>
      </c>
      <c r="C23" s="23">
        <v>0</v>
      </c>
      <c r="D23" s="26">
        <v>1</v>
      </c>
      <c r="E23" s="26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3.5">
      <c r="A24" s="22">
        <v>125</v>
      </c>
      <c r="B24" s="23">
        <v>534</v>
      </c>
      <c r="C24" s="23">
        <v>83</v>
      </c>
      <c r="D24" s="26">
        <v>575</v>
      </c>
      <c r="E24" s="26">
        <v>89</v>
      </c>
      <c r="F24" s="1">
        <f t="shared" si="0"/>
        <v>41</v>
      </c>
      <c r="G24" s="1">
        <f t="shared" si="1"/>
        <v>6</v>
      </c>
      <c r="H24" s="1">
        <f t="shared" si="2"/>
        <v>257.48</v>
      </c>
      <c r="I24" s="1">
        <f t="shared" si="3"/>
        <v>23.04</v>
      </c>
      <c r="J24" s="2">
        <f t="shared" si="4"/>
        <v>280.52000000000004</v>
      </c>
      <c r="K24" s="2">
        <f t="shared" si="5"/>
        <v>22.441600000000005</v>
      </c>
      <c r="L24" s="3">
        <f t="shared" si="6"/>
        <v>302.96160000000003</v>
      </c>
    </row>
    <row r="25" spans="1:12" ht="13.5">
      <c r="A25" s="22">
        <v>126</v>
      </c>
      <c r="B25" s="23">
        <v>1002</v>
      </c>
      <c r="C25" s="23">
        <v>326</v>
      </c>
      <c r="D25" s="26">
        <v>1139</v>
      </c>
      <c r="E25" s="26">
        <v>375</v>
      </c>
      <c r="F25" s="1">
        <f>D25-B25</f>
        <v>137</v>
      </c>
      <c r="G25" s="1">
        <f>E25-C25</f>
        <v>49</v>
      </c>
      <c r="H25" s="1">
        <f t="shared" si="2"/>
        <v>860.36</v>
      </c>
      <c r="I25" s="1">
        <f t="shared" si="3"/>
        <v>188.16</v>
      </c>
      <c r="J25" s="2">
        <f>H25+I25</f>
        <v>1048.52</v>
      </c>
      <c r="K25" s="2">
        <f>J25*$K$2</f>
        <v>83.8816</v>
      </c>
      <c r="L25" s="3">
        <f>J25+K25</f>
        <v>1132.4016</v>
      </c>
    </row>
    <row r="26" spans="1:12" ht="13.5">
      <c r="A26" s="22">
        <v>127</v>
      </c>
      <c r="B26" s="23">
        <v>1291</v>
      </c>
      <c r="C26" s="23">
        <v>211</v>
      </c>
      <c r="D26" s="26">
        <v>1357</v>
      </c>
      <c r="E26" s="26">
        <v>234</v>
      </c>
      <c r="F26" s="1">
        <f t="shared" si="0"/>
        <v>66</v>
      </c>
      <c r="G26" s="1">
        <f t="shared" si="1"/>
        <v>23</v>
      </c>
      <c r="H26" s="1">
        <f t="shared" si="2"/>
        <v>414.48</v>
      </c>
      <c r="I26" s="1">
        <f t="shared" si="3"/>
        <v>88.32</v>
      </c>
      <c r="J26" s="2">
        <f t="shared" si="4"/>
        <v>502.8</v>
      </c>
      <c r="K26" s="2">
        <f t="shared" si="5"/>
        <v>40.224000000000004</v>
      </c>
      <c r="L26" s="3">
        <f t="shared" si="6"/>
        <v>543.024</v>
      </c>
    </row>
    <row r="27" spans="1:12" ht="13.5">
      <c r="A27" s="22">
        <v>128</v>
      </c>
      <c r="B27" s="23">
        <v>5</v>
      </c>
      <c r="C27" s="23">
        <v>3</v>
      </c>
      <c r="D27" s="26">
        <v>5</v>
      </c>
      <c r="E27" s="26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3.5">
      <c r="A28" s="22">
        <v>129</v>
      </c>
      <c r="B28" s="23">
        <v>1041</v>
      </c>
      <c r="C28" s="23">
        <v>284</v>
      </c>
      <c r="D28" s="26">
        <v>1068</v>
      </c>
      <c r="E28" s="26">
        <v>291</v>
      </c>
      <c r="F28" s="1">
        <f t="shared" si="0"/>
        <v>27</v>
      </c>
      <c r="G28" s="1">
        <f t="shared" si="1"/>
        <v>7</v>
      </c>
      <c r="H28" s="1">
        <f t="shared" si="2"/>
        <v>169.56</v>
      </c>
      <c r="I28" s="1">
        <f t="shared" si="3"/>
        <v>26.88</v>
      </c>
      <c r="J28" s="2">
        <f t="shared" si="4"/>
        <v>196.44</v>
      </c>
      <c r="K28" s="2">
        <f t="shared" si="5"/>
        <v>15.7152</v>
      </c>
      <c r="L28" s="3">
        <f t="shared" si="6"/>
        <v>212.1552</v>
      </c>
    </row>
    <row r="29" spans="1:12" ht="13.5">
      <c r="A29" s="22">
        <v>133</v>
      </c>
      <c r="B29" s="23">
        <v>210</v>
      </c>
      <c r="C29" s="23">
        <v>89</v>
      </c>
      <c r="D29" s="26">
        <v>212</v>
      </c>
      <c r="E29" s="26">
        <v>90</v>
      </c>
      <c r="F29" s="1">
        <f t="shared" si="0"/>
        <v>2</v>
      </c>
      <c r="G29" s="1">
        <f t="shared" si="1"/>
        <v>1</v>
      </c>
      <c r="H29" s="1">
        <f t="shared" si="2"/>
        <v>12.56</v>
      </c>
      <c r="I29" s="1">
        <f t="shared" si="3"/>
        <v>3.84</v>
      </c>
      <c r="J29" s="2">
        <f t="shared" si="4"/>
        <v>16.4</v>
      </c>
      <c r="K29" s="2">
        <f t="shared" si="5"/>
        <v>1.3119999999999998</v>
      </c>
      <c r="L29" s="3">
        <f t="shared" si="6"/>
        <v>17.712</v>
      </c>
    </row>
    <row r="30" spans="1:12" ht="13.5">
      <c r="A30" s="22">
        <v>134</v>
      </c>
      <c r="B30" s="23">
        <v>499</v>
      </c>
      <c r="C30" s="23">
        <v>94</v>
      </c>
      <c r="D30" s="26">
        <v>521</v>
      </c>
      <c r="E30" s="26">
        <v>97</v>
      </c>
      <c r="F30" s="1">
        <f t="shared" si="0"/>
        <v>22</v>
      </c>
      <c r="G30" s="1">
        <f t="shared" si="1"/>
        <v>3</v>
      </c>
      <c r="H30" s="1">
        <f t="shared" si="2"/>
        <v>138.16</v>
      </c>
      <c r="I30" s="1">
        <f t="shared" si="3"/>
        <v>11.52</v>
      </c>
      <c r="J30" s="2">
        <f t="shared" si="4"/>
        <v>149.68</v>
      </c>
      <c r="K30" s="2">
        <f t="shared" si="5"/>
        <v>11.974400000000001</v>
      </c>
      <c r="L30" s="3">
        <f>J30+K30</f>
        <v>161.6544</v>
      </c>
    </row>
    <row r="31" spans="1:12" ht="13.5">
      <c r="A31" s="22">
        <v>135</v>
      </c>
      <c r="B31" s="23">
        <v>2342</v>
      </c>
      <c r="C31" s="23">
        <v>609</v>
      </c>
      <c r="D31" s="26">
        <v>2452</v>
      </c>
      <c r="E31" s="26">
        <v>643</v>
      </c>
      <c r="F31" s="1">
        <f t="shared" si="0"/>
        <v>110</v>
      </c>
      <c r="G31" s="1">
        <f t="shared" si="1"/>
        <v>34</v>
      </c>
      <c r="H31" s="1">
        <f t="shared" si="2"/>
        <v>690.8000000000001</v>
      </c>
      <c r="I31" s="1">
        <f t="shared" si="3"/>
        <v>130.56</v>
      </c>
      <c r="J31" s="2">
        <f t="shared" si="4"/>
        <v>821.3600000000001</v>
      </c>
      <c r="K31" s="2">
        <f t="shared" si="5"/>
        <v>65.70880000000001</v>
      </c>
      <c r="L31" s="3">
        <f>J31+K31</f>
        <v>887.0688000000001</v>
      </c>
    </row>
    <row r="32" spans="1:12" ht="13.5">
      <c r="A32" s="22">
        <v>137</v>
      </c>
      <c r="B32" s="23">
        <v>1920</v>
      </c>
      <c r="C32" s="23">
        <v>1079</v>
      </c>
      <c r="D32" s="26">
        <v>2008</v>
      </c>
      <c r="E32" s="26">
        <v>1138</v>
      </c>
      <c r="F32" s="1">
        <f t="shared" si="0"/>
        <v>88</v>
      </c>
      <c r="G32" s="1">
        <f t="shared" si="1"/>
        <v>59</v>
      </c>
      <c r="H32" s="1">
        <f t="shared" si="2"/>
        <v>552.64</v>
      </c>
      <c r="I32" s="1">
        <f t="shared" si="3"/>
        <v>226.56</v>
      </c>
      <c r="J32" s="2">
        <f>H32+I32</f>
        <v>779.2</v>
      </c>
      <c r="K32" s="2">
        <f>J32*$K$2</f>
        <v>62.336000000000006</v>
      </c>
      <c r="L32" s="3">
        <f>J32+K32</f>
        <v>841.5360000000001</v>
      </c>
    </row>
    <row r="33" spans="1:12" ht="13.5">
      <c r="A33" s="22" t="s">
        <v>5</v>
      </c>
      <c r="B33" s="23">
        <v>3885</v>
      </c>
      <c r="C33" s="23">
        <v>1435</v>
      </c>
      <c r="D33" s="26">
        <v>3987</v>
      </c>
      <c r="E33" s="26">
        <v>1467</v>
      </c>
      <c r="F33" s="1">
        <f t="shared" si="0"/>
        <v>102</v>
      </c>
      <c r="G33" s="1">
        <f t="shared" si="1"/>
        <v>32</v>
      </c>
      <c r="H33" s="1">
        <f t="shared" si="2"/>
        <v>640.5600000000001</v>
      </c>
      <c r="I33" s="1">
        <f t="shared" si="3"/>
        <v>122.88</v>
      </c>
      <c r="J33" s="2">
        <f>H33+I33</f>
        <v>763.44</v>
      </c>
      <c r="K33" s="2">
        <f>J33*$K$2</f>
        <v>61.0752</v>
      </c>
      <c r="L33" s="3">
        <f>J33+K33</f>
        <v>824.5152</v>
      </c>
    </row>
    <row r="34" spans="1:12" ht="13.5">
      <c r="A34" s="22">
        <v>140</v>
      </c>
      <c r="B34" s="23">
        <v>1998</v>
      </c>
      <c r="C34" s="23">
        <v>816</v>
      </c>
      <c r="D34" s="26">
        <v>2187</v>
      </c>
      <c r="E34" s="26">
        <v>913</v>
      </c>
      <c r="F34" s="1">
        <f t="shared" si="0"/>
        <v>189</v>
      </c>
      <c r="G34" s="1">
        <f t="shared" si="1"/>
        <v>97</v>
      </c>
      <c r="H34" s="1">
        <f t="shared" si="2"/>
        <v>1186.92</v>
      </c>
      <c r="I34" s="1">
        <f t="shared" si="3"/>
        <v>372.47999999999996</v>
      </c>
      <c r="J34" s="2">
        <f>H34+I34</f>
        <v>1559.4</v>
      </c>
      <c r="K34" s="2">
        <f>J34*$K$2</f>
        <v>124.75200000000001</v>
      </c>
      <c r="L34" s="3">
        <f>J34+K34</f>
        <v>1684.152</v>
      </c>
    </row>
    <row r="35" spans="1:12" ht="13.5">
      <c r="A35" s="22">
        <v>142</v>
      </c>
      <c r="B35" s="23">
        <v>1192</v>
      </c>
      <c r="C35" s="23">
        <v>342</v>
      </c>
      <c r="D35" s="26">
        <v>1323</v>
      </c>
      <c r="E35" s="26">
        <v>382</v>
      </c>
      <c r="F35" s="1">
        <f t="shared" si="0"/>
        <v>131</v>
      </c>
      <c r="G35" s="1">
        <f t="shared" si="1"/>
        <v>40</v>
      </c>
      <c r="H35" s="1">
        <f aca="true" t="shared" si="7" ref="H35:H60">F35*$F$63</f>
        <v>822.6800000000001</v>
      </c>
      <c r="I35" s="1">
        <f aca="true" t="shared" si="8" ref="I35:I60">G35*$F$64</f>
        <v>153.6</v>
      </c>
      <c r="J35" s="2">
        <f t="shared" si="4"/>
        <v>976.2800000000001</v>
      </c>
      <c r="K35" s="2">
        <f t="shared" si="5"/>
        <v>78.1024</v>
      </c>
      <c r="L35" s="3">
        <f t="shared" si="6"/>
        <v>1054.3824000000002</v>
      </c>
    </row>
    <row r="36" spans="1:12" ht="13.5">
      <c r="A36" s="22">
        <v>143</v>
      </c>
      <c r="B36" s="23">
        <v>4951</v>
      </c>
      <c r="C36" s="23">
        <v>2030</v>
      </c>
      <c r="D36" s="26">
        <v>5033</v>
      </c>
      <c r="E36" s="26">
        <v>2056</v>
      </c>
      <c r="F36" s="1">
        <f t="shared" si="0"/>
        <v>82</v>
      </c>
      <c r="G36" s="1">
        <f t="shared" si="1"/>
        <v>26</v>
      </c>
      <c r="H36" s="1">
        <f t="shared" si="7"/>
        <v>514.96</v>
      </c>
      <c r="I36" s="1">
        <f t="shared" si="8"/>
        <v>99.84</v>
      </c>
      <c r="J36" s="2">
        <f t="shared" si="4"/>
        <v>614.8000000000001</v>
      </c>
      <c r="K36" s="2">
        <f t="shared" si="5"/>
        <v>49.184000000000005</v>
      </c>
      <c r="L36" s="3">
        <f t="shared" si="6"/>
        <v>663.984</v>
      </c>
    </row>
    <row r="37" spans="1:12" ht="13.5">
      <c r="A37" s="22">
        <v>144</v>
      </c>
      <c r="B37" s="23">
        <v>448</v>
      </c>
      <c r="C37" s="23">
        <v>375</v>
      </c>
      <c r="D37" s="26">
        <v>452</v>
      </c>
      <c r="E37" s="26">
        <v>376</v>
      </c>
      <c r="F37" s="1">
        <f t="shared" si="0"/>
        <v>4</v>
      </c>
      <c r="G37" s="1">
        <f t="shared" si="1"/>
        <v>1</v>
      </c>
      <c r="H37" s="1">
        <f t="shared" si="7"/>
        <v>25.12</v>
      </c>
      <c r="I37" s="1">
        <f t="shared" si="8"/>
        <v>3.84</v>
      </c>
      <c r="J37" s="2">
        <f t="shared" si="4"/>
        <v>28.96</v>
      </c>
      <c r="K37" s="2">
        <f t="shared" si="5"/>
        <v>2.3168</v>
      </c>
      <c r="L37" s="3">
        <f t="shared" si="6"/>
        <v>31.2768</v>
      </c>
    </row>
    <row r="38" spans="1:12" ht="13.5">
      <c r="A38" s="22" t="s">
        <v>6</v>
      </c>
      <c r="B38" s="23">
        <v>2772</v>
      </c>
      <c r="C38" s="23">
        <v>635</v>
      </c>
      <c r="D38" s="26">
        <v>2952</v>
      </c>
      <c r="E38" s="26">
        <v>667</v>
      </c>
      <c r="F38" s="1">
        <f t="shared" si="0"/>
        <v>180</v>
      </c>
      <c r="G38" s="1">
        <f t="shared" si="1"/>
        <v>32</v>
      </c>
      <c r="H38" s="1">
        <f t="shared" si="7"/>
        <v>1130.4</v>
      </c>
      <c r="I38" s="1">
        <f t="shared" si="8"/>
        <v>122.88</v>
      </c>
      <c r="J38" s="2">
        <f t="shared" si="4"/>
        <v>1253.2800000000002</v>
      </c>
      <c r="K38" s="2">
        <f t="shared" si="5"/>
        <v>100.26240000000001</v>
      </c>
      <c r="L38" s="3">
        <f t="shared" si="6"/>
        <v>1353.5424000000003</v>
      </c>
    </row>
    <row r="39" spans="1:12" ht="13.5">
      <c r="A39" s="22" t="s">
        <v>21</v>
      </c>
      <c r="B39" s="23">
        <v>2808</v>
      </c>
      <c r="C39" s="23">
        <v>1243</v>
      </c>
      <c r="D39" s="26">
        <v>3048</v>
      </c>
      <c r="E39" s="26">
        <v>1375</v>
      </c>
      <c r="F39" s="1">
        <f t="shared" si="0"/>
        <v>240</v>
      </c>
      <c r="G39" s="1">
        <f t="shared" si="1"/>
        <v>132</v>
      </c>
      <c r="H39" s="1">
        <f t="shared" si="7"/>
        <v>1507.2</v>
      </c>
      <c r="I39" s="1">
        <f t="shared" si="8"/>
        <v>506.88</v>
      </c>
      <c r="J39" s="2">
        <f t="shared" si="4"/>
        <v>2014.08</v>
      </c>
      <c r="K39" s="2">
        <f t="shared" si="5"/>
        <v>161.1264</v>
      </c>
      <c r="L39" s="3">
        <f t="shared" si="6"/>
        <v>2175.2064</v>
      </c>
    </row>
    <row r="40" spans="1:12" ht="13.5">
      <c r="A40" s="22" t="s">
        <v>23</v>
      </c>
      <c r="B40" s="23">
        <v>4413</v>
      </c>
      <c r="C40" s="23">
        <v>1704</v>
      </c>
      <c r="D40" s="26">
        <v>4657</v>
      </c>
      <c r="E40" s="26">
        <v>1792</v>
      </c>
      <c r="F40" s="1">
        <f>D40-B40</f>
        <v>244</v>
      </c>
      <c r="G40" s="1">
        <f>E40-C40</f>
        <v>88</v>
      </c>
      <c r="H40" s="1">
        <f t="shared" si="7"/>
        <v>1532.3200000000002</v>
      </c>
      <c r="I40" s="1">
        <f t="shared" si="8"/>
        <v>337.91999999999996</v>
      </c>
      <c r="J40" s="2">
        <f>H40+I40</f>
        <v>1870.2400000000002</v>
      </c>
      <c r="K40" s="2">
        <f>J40*$K$2</f>
        <v>149.61920000000003</v>
      </c>
      <c r="L40" s="3">
        <f>J40+K40</f>
        <v>2019.8592000000003</v>
      </c>
    </row>
    <row r="41" spans="1:12" ht="13.5">
      <c r="A41" s="22" t="s">
        <v>7</v>
      </c>
      <c r="B41" s="23">
        <v>645</v>
      </c>
      <c r="C41" s="23">
        <v>161</v>
      </c>
      <c r="D41" s="26">
        <v>650</v>
      </c>
      <c r="E41" s="26">
        <v>162</v>
      </c>
      <c r="F41" s="1">
        <f t="shared" si="0"/>
        <v>5</v>
      </c>
      <c r="G41" s="1">
        <f t="shared" si="1"/>
        <v>1</v>
      </c>
      <c r="H41" s="1">
        <f t="shared" si="7"/>
        <v>31.400000000000002</v>
      </c>
      <c r="I41" s="1">
        <f t="shared" si="8"/>
        <v>3.84</v>
      </c>
      <c r="J41" s="2">
        <f t="shared" si="4"/>
        <v>35.24</v>
      </c>
      <c r="K41" s="2">
        <f t="shared" si="5"/>
        <v>2.8192000000000004</v>
      </c>
      <c r="L41" s="3">
        <f t="shared" si="6"/>
        <v>38.059200000000004</v>
      </c>
    </row>
    <row r="42" spans="1:12" ht="13.5">
      <c r="A42" s="22">
        <v>153</v>
      </c>
      <c r="B42" s="23">
        <v>2288</v>
      </c>
      <c r="C42" s="23">
        <v>1080</v>
      </c>
      <c r="D42" s="26">
        <v>2401</v>
      </c>
      <c r="E42" s="26">
        <v>1160</v>
      </c>
      <c r="F42" s="1">
        <f t="shared" si="0"/>
        <v>113</v>
      </c>
      <c r="G42" s="1">
        <f t="shared" si="1"/>
        <v>80</v>
      </c>
      <c r="H42" s="1">
        <f t="shared" si="7"/>
        <v>709.64</v>
      </c>
      <c r="I42" s="1">
        <f t="shared" si="8"/>
        <v>307.2</v>
      </c>
      <c r="J42" s="2">
        <f t="shared" si="4"/>
        <v>1016.8399999999999</v>
      </c>
      <c r="K42" s="2">
        <f t="shared" si="5"/>
        <v>81.3472</v>
      </c>
      <c r="L42" s="3">
        <f t="shared" si="6"/>
        <v>1098.1871999999998</v>
      </c>
    </row>
    <row r="43" spans="1:12" ht="13.5">
      <c r="A43" s="22" t="s">
        <v>24</v>
      </c>
      <c r="B43" s="23">
        <v>2301</v>
      </c>
      <c r="C43" s="23">
        <v>821</v>
      </c>
      <c r="D43" s="26">
        <v>2333</v>
      </c>
      <c r="E43" s="26">
        <v>830</v>
      </c>
      <c r="F43" s="1">
        <f>D43-B43</f>
        <v>32</v>
      </c>
      <c r="G43" s="1">
        <f>E43-C43</f>
        <v>9</v>
      </c>
      <c r="H43" s="1">
        <f t="shared" si="7"/>
        <v>200.96</v>
      </c>
      <c r="I43" s="1">
        <f t="shared" si="8"/>
        <v>34.56</v>
      </c>
      <c r="J43" s="2">
        <f>H43+I43</f>
        <v>235.52</v>
      </c>
      <c r="K43" s="2">
        <f>J43*$K$2</f>
        <v>18.8416</v>
      </c>
      <c r="L43" s="3">
        <f>J43+K43</f>
        <v>254.3616</v>
      </c>
    </row>
    <row r="44" spans="1:12" ht="13.5">
      <c r="A44" s="22">
        <v>154</v>
      </c>
      <c r="B44" s="23">
        <v>80</v>
      </c>
      <c r="C44" s="23">
        <v>4</v>
      </c>
      <c r="D44" s="26">
        <v>82</v>
      </c>
      <c r="E44" s="26">
        <v>4</v>
      </c>
      <c r="F44" s="1">
        <f t="shared" si="0"/>
        <v>2</v>
      </c>
      <c r="G44" s="1">
        <f t="shared" si="1"/>
        <v>0</v>
      </c>
      <c r="H44" s="1">
        <f t="shared" si="7"/>
        <v>12.56</v>
      </c>
      <c r="I44" s="1">
        <f t="shared" si="8"/>
        <v>0</v>
      </c>
      <c r="J44" s="2">
        <f t="shared" si="4"/>
        <v>12.56</v>
      </c>
      <c r="K44" s="2">
        <f t="shared" si="5"/>
        <v>1.0048000000000001</v>
      </c>
      <c r="L44" s="3">
        <f t="shared" si="6"/>
        <v>13.5648</v>
      </c>
    </row>
    <row r="45" spans="1:12" ht="13.5">
      <c r="A45" s="22">
        <v>155</v>
      </c>
      <c r="B45" s="23">
        <v>1701</v>
      </c>
      <c r="C45" s="23">
        <v>797</v>
      </c>
      <c r="D45" s="26">
        <v>1829</v>
      </c>
      <c r="E45" s="26">
        <v>866</v>
      </c>
      <c r="F45" s="1">
        <f t="shared" si="0"/>
        <v>128</v>
      </c>
      <c r="G45" s="1">
        <f t="shared" si="1"/>
        <v>69</v>
      </c>
      <c r="H45" s="1">
        <f t="shared" si="7"/>
        <v>803.84</v>
      </c>
      <c r="I45" s="1">
        <f t="shared" si="8"/>
        <v>264.96</v>
      </c>
      <c r="J45" s="2">
        <f t="shared" si="4"/>
        <v>1068.8</v>
      </c>
      <c r="K45" s="2">
        <f t="shared" si="5"/>
        <v>85.504</v>
      </c>
      <c r="L45" s="3">
        <f t="shared" si="6"/>
        <v>1154.3039999999999</v>
      </c>
    </row>
    <row r="46" spans="1:12" ht="13.5">
      <c r="A46" s="22">
        <v>156</v>
      </c>
      <c r="B46" s="23">
        <v>8469</v>
      </c>
      <c r="C46" s="23">
        <v>5864</v>
      </c>
      <c r="D46" s="26">
        <v>8522</v>
      </c>
      <c r="E46" s="26">
        <v>5927</v>
      </c>
      <c r="F46" s="1">
        <f t="shared" si="0"/>
        <v>53</v>
      </c>
      <c r="G46" s="1">
        <f t="shared" si="1"/>
        <v>63</v>
      </c>
      <c r="H46" s="1">
        <f t="shared" si="7"/>
        <v>332.84000000000003</v>
      </c>
      <c r="I46" s="1">
        <f t="shared" si="8"/>
        <v>241.92</v>
      </c>
      <c r="J46" s="2">
        <f t="shared" si="4"/>
        <v>574.76</v>
      </c>
      <c r="K46" s="2">
        <f t="shared" si="5"/>
        <v>45.9808</v>
      </c>
      <c r="L46" s="3">
        <f t="shared" si="6"/>
        <v>620.7408</v>
      </c>
    </row>
    <row r="47" spans="1:12" ht="13.5">
      <c r="A47" s="22">
        <v>157</v>
      </c>
      <c r="B47" s="23">
        <v>4399</v>
      </c>
      <c r="C47" s="23">
        <v>624</v>
      </c>
      <c r="D47" s="26">
        <v>4631</v>
      </c>
      <c r="E47" s="26">
        <v>680</v>
      </c>
      <c r="F47" s="1">
        <f t="shared" si="0"/>
        <v>232</v>
      </c>
      <c r="G47" s="1">
        <f t="shared" si="1"/>
        <v>56</v>
      </c>
      <c r="H47" s="1">
        <f t="shared" si="7"/>
        <v>1456.96</v>
      </c>
      <c r="I47" s="1">
        <f t="shared" si="8"/>
        <v>215.04</v>
      </c>
      <c r="J47" s="2">
        <f t="shared" si="4"/>
        <v>1672</v>
      </c>
      <c r="K47" s="2">
        <f t="shared" si="5"/>
        <v>133.76</v>
      </c>
      <c r="L47" s="3">
        <f t="shared" si="6"/>
        <v>1805.76</v>
      </c>
    </row>
    <row r="48" spans="1:12" ht="13.5">
      <c r="A48" s="22" t="s">
        <v>8</v>
      </c>
      <c r="B48" s="23">
        <v>6268</v>
      </c>
      <c r="C48" s="23">
        <v>2686</v>
      </c>
      <c r="D48" s="26">
        <v>6497</v>
      </c>
      <c r="E48" s="26">
        <v>2764</v>
      </c>
      <c r="F48" s="1">
        <f t="shared" si="0"/>
        <v>229</v>
      </c>
      <c r="G48" s="1">
        <f t="shared" si="1"/>
        <v>78</v>
      </c>
      <c r="H48" s="1">
        <f t="shared" si="7"/>
        <v>1438.1200000000001</v>
      </c>
      <c r="I48" s="1">
        <f t="shared" si="8"/>
        <v>299.52</v>
      </c>
      <c r="J48" s="2">
        <f t="shared" si="4"/>
        <v>1737.64</v>
      </c>
      <c r="K48" s="2">
        <f t="shared" si="5"/>
        <v>139.0112</v>
      </c>
      <c r="L48" s="3">
        <f t="shared" si="6"/>
        <v>1876.6512</v>
      </c>
    </row>
    <row r="49" spans="1:12" ht="13.5">
      <c r="A49" s="22">
        <v>160</v>
      </c>
      <c r="B49" s="23">
        <v>1974</v>
      </c>
      <c r="C49" s="23">
        <v>667</v>
      </c>
      <c r="D49" s="26">
        <v>1976</v>
      </c>
      <c r="E49" s="26">
        <v>668</v>
      </c>
      <c r="F49" s="1">
        <f t="shared" si="0"/>
        <v>2</v>
      </c>
      <c r="G49" s="1">
        <f t="shared" si="1"/>
        <v>1</v>
      </c>
      <c r="H49" s="1">
        <f t="shared" si="7"/>
        <v>12.56</v>
      </c>
      <c r="I49" s="1">
        <f t="shared" si="8"/>
        <v>3.84</v>
      </c>
      <c r="J49" s="2">
        <f t="shared" si="4"/>
        <v>16.4</v>
      </c>
      <c r="K49" s="2">
        <f t="shared" si="5"/>
        <v>1.3119999999999998</v>
      </c>
      <c r="L49" s="3">
        <f>J49+K49</f>
        <v>17.712</v>
      </c>
    </row>
    <row r="50" spans="1:12" ht="13.5">
      <c r="A50" s="22" t="s">
        <v>22</v>
      </c>
      <c r="B50" s="23">
        <v>1291</v>
      </c>
      <c r="C50" s="23">
        <v>619</v>
      </c>
      <c r="D50" s="26">
        <v>1390</v>
      </c>
      <c r="E50" s="26">
        <v>671</v>
      </c>
      <c r="F50" s="1">
        <f t="shared" si="0"/>
        <v>99</v>
      </c>
      <c r="G50" s="1">
        <f t="shared" si="1"/>
        <v>52</v>
      </c>
      <c r="H50" s="1">
        <f t="shared" si="7"/>
        <v>621.72</v>
      </c>
      <c r="I50" s="1">
        <f t="shared" si="8"/>
        <v>199.68</v>
      </c>
      <c r="J50" s="2">
        <f t="shared" si="4"/>
        <v>821.4000000000001</v>
      </c>
      <c r="K50" s="2">
        <f t="shared" si="5"/>
        <v>65.712</v>
      </c>
      <c r="L50" s="3">
        <f>J50+K50</f>
        <v>887.1120000000001</v>
      </c>
    </row>
    <row r="51" spans="1:12" ht="13.5">
      <c r="A51" s="22">
        <v>163</v>
      </c>
      <c r="B51" s="23">
        <v>527</v>
      </c>
      <c r="C51" s="23">
        <v>130</v>
      </c>
      <c r="D51" s="26">
        <v>568</v>
      </c>
      <c r="E51" s="26">
        <v>139</v>
      </c>
      <c r="F51" s="1">
        <f t="shared" si="0"/>
        <v>41</v>
      </c>
      <c r="G51" s="1">
        <f t="shared" si="1"/>
        <v>9</v>
      </c>
      <c r="H51" s="1">
        <f t="shared" si="7"/>
        <v>257.48</v>
      </c>
      <c r="I51" s="1">
        <f t="shared" si="8"/>
        <v>34.56</v>
      </c>
      <c r="J51" s="2">
        <f t="shared" si="4"/>
        <v>292.04</v>
      </c>
      <c r="K51" s="2">
        <f t="shared" si="5"/>
        <v>23.363200000000003</v>
      </c>
      <c r="L51" s="3">
        <f>J51+K51</f>
        <v>315.4032</v>
      </c>
    </row>
    <row r="52" spans="1:12" ht="13.5">
      <c r="A52" s="22">
        <v>164</v>
      </c>
      <c r="B52" s="23">
        <v>4144</v>
      </c>
      <c r="C52" s="23">
        <v>1962</v>
      </c>
      <c r="D52" s="26">
        <v>4249</v>
      </c>
      <c r="E52" s="26">
        <v>1989</v>
      </c>
      <c r="F52" s="1">
        <f t="shared" si="0"/>
        <v>105</v>
      </c>
      <c r="G52" s="1">
        <f t="shared" si="1"/>
        <v>27</v>
      </c>
      <c r="H52" s="1">
        <f t="shared" si="7"/>
        <v>659.4</v>
      </c>
      <c r="I52" s="1">
        <f t="shared" si="8"/>
        <v>103.67999999999999</v>
      </c>
      <c r="J52" s="2">
        <f t="shared" si="4"/>
        <v>763.0799999999999</v>
      </c>
      <c r="K52" s="2">
        <f t="shared" si="5"/>
        <v>61.0464</v>
      </c>
      <c r="L52" s="3">
        <f>J52+K52</f>
        <v>824.1263999999999</v>
      </c>
    </row>
    <row r="53" spans="1:12" ht="13.5">
      <c r="A53" s="22">
        <v>165</v>
      </c>
      <c r="B53" s="23">
        <v>4035</v>
      </c>
      <c r="C53" s="23">
        <v>1818</v>
      </c>
      <c r="D53" s="26">
        <v>4122</v>
      </c>
      <c r="E53" s="26">
        <v>1863</v>
      </c>
      <c r="F53" s="1">
        <f t="shared" si="0"/>
        <v>87</v>
      </c>
      <c r="G53" s="1">
        <f>E53-C53</f>
        <v>45</v>
      </c>
      <c r="H53" s="1">
        <f t="shared" si="7"/>
        <v>546.36</v>
      </c>
      <c r="I53" s="1">
        <f t="shared" si="8"/>
        <v>172.79999999999998</v>
      </c>
      <c r="J53" s="2">
        <f t="shared" si="4"/>
        <v>719.16</v>
      </c>
      <c r="K53" s="2">
        <f t="shared" si="5"/>
        <v>57.5328</v>
      </c>
      <c r="L53" s="3">
        <f>J53+K53</f>
        <v>776.6927999999999</v>
      </c>
    </row>
    <row r="54" spans="1:12" ht="13.5">
      <c r="A54" s="22">
        <v>166</v>
      </c>
      <c r="B54" s="23">
        <v>1980</v>
      </c>
      <c r="C54" s="23">
        <v>798</v>
      </c>
      <c r="D54" s="26">
        <v>2059</v>
      </c>
      <c r="E54" s="26">
        <v>831</v>
      </c>
      <c r="F54" s="1">
        <f t="shared" si="0"/>
        <v>79</v>
      </c>
      <c r="G54" s="1">
        <f t="shared" si="1"/>
        <v>33</v>
      </c>
      <c r="H54" s="1">
        <f t="shared" si="7"/>
        <v>496.12</v>
      </c>
      <c r="I54" s="1">
        <f t="shared" si="8"/>
        <v>126.72</v>
      </c>
      <c r="J54" s="2">
        <f t="shared" si="4"/>
        <v>622.84</v>
      </c>
      <c r="K54" s="2">
        <f t="shared" si="5"/>
        <v>49.827200000000005</v>
      </c>
      <c r="L54" s="3">
        <f t="shared" si="6"/>
        <v>672.6672000000001</v>
      </c>
    </row>
    <row r="55" spans="1:12" ht="13.5">
      <c r="A55" s="22">
        <v>168</v>
      </c>
      <c r="B55" s="23">
        <v>190</v>
      </c>
      <c r="C55" s="23">
        <v>39</v>
      </c>
      <c r="D55" s="26">
        <v>194</v>
      </c>
      <c r="E55" s="26">
        <v>40</v>
      </c>
      <c r="F55" s="1">
        <f t="shared" si="0"/>
        <v>4</v>
      </c>
      <c r="G55" s="1">
        <f t="shared" si="1"/>
        <v>1</v>
      </c>
      <c r="H55" s="1">
        <f t="shared" si="7"/>
        <v>25.12</v>
      </c>
      <c r="I55" s="1">
        <f t="shared" si="8"/>
        <v>3.84</v>
      </c>
      <c r="J55" s="2">
        <f t="shared" si="4"/>
        <v>28.96</v>
      </c>
      <c r="K55" s="2">
        <f t="shared" si="5"/>
        <v>2.3168</v>
      </c>
      <c r="L55" s="3">
        <f t="shared" si="6"/>
        <v>31.2768</v>
      </c>
    </row>
    <row r="56" spans="1:12" ht="13.5">
      <c r="A56" s="22">
        <v>169</v>
      </c>
      <c r="B56" s="23">
        <v>3000</v>
      </c>
      <c r="C56" s="23">
        <v>829</v>
      </c>
      <c r="D56" s="26">
        <v>3205</v>
      </c>
      <c r="E56" s="26">
        <v>893</v>
      </c>
      <c r="F56" s="1">
        <f t="shared" si="0"/>
        <v>205</v>
      </c>
      <c r="G56" s="1">
        <f t="shared" si="1"/>
        <v>64</v>
      </c>
      <c r="H56" s="1">
        <f t="shared" si="7"/>
        <v>1287.4</v>
      </c>
      <c r="I56" s="1">
        <f t="shared" si="8"/>
        <v>245.76</v>
      </c>
      <c r="J56" s="2">
        <f t="shared" si="4"/>
        <v>1533.16</v>
      </c>
      <c r="K56" s="2">
        <f t="shared" si="5"/>
        <v>122.65280000000001</v>
      </c>
      <c r="L56" s="3">
        <f t="shared" si="6"/>
        <v>1655.8128000000002</v>
      </c>
    </row>
    <row r="57" spans="1:12" ht="13.5">
      <c r="A57" s="22">
        <v>170</v>
      </c>
      <c r="B57" s="23">
        <v>3621</v>
      </c>
      <c r="C57" s="23">
        <v>1473</v>
      </c>
      <c r="D57" s="26">
        <v>3814</v>
      </c>
      <c r="E57" s="26">
        <v>1532</v>
      </c>
      <c r="F57" s="1">
        <f t="shared" si="0"/>
        <v>193</v>
      </c>
      <c r="G57" s="1">
        <f t="shared" si="1"/>
        <v>59</v>
      </c>
      <c r="H57" s="1">
        <f t="shared" si="7"/>
        <v>1212.04</v>
      </c>
      <c r="I57" s="1">
        <f t="shared" si="8"/>
        <v>226.56</v>
      </c>
      <c r="J57" s="2">
        <f t="shared" si="4"/>
        <v>1438.6</v>
      </c>
      <c r="K57" s="2">
        <f t="shared" si="5"/>
        <v>115.088</v>
      </c>
      <c r="L57" s="3">
        <f>J57+K57</f>
        <v>1553.6879999999999</v>
      </c>
    </row>
    <row r="58" spans="1:12" ht="13.5">
      <c r="A58" s="22">
        <v>171</v>
      </c>
      <c r="B58" s="23">
        <v>74</v>
      </c>
      <c r="C58" s="23">
        <v>27</v>
      </c>
      <c r="D58" s="26">
        <v>74</v>
      </c>
      <c r="E58" s="26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3.5">
      <c r="A59" s="22" t="s">
        <v>19</v>
      </c>
      <c r="B59" s="23">
        <v>2244</v>
      </c>
      <c r="C59" s="23">
        <v>557</v>
      </c>
      <c r="D59" s="26">
        <v>2362</v>
      </c>
      <c r="E59" s="26">
        <v>589</v>
      </c>
      <c r="F59" s="1">
        <f>D59-B59</f>
        <v>118</v>
      </c>
      <c r="G59" s="1">
        <f>E59-C59</f>
        <v>32</v>
      </c>
      <c r="H59" s="1">
        <f t="shared" si="7"/>
        <v>741.0400000000001</v>
      </c>
      <c r="I59" s="1">
        <f t="shared" si="8"/>
        <v>122.88</v>
      </c>
      <c r="J59" s="2">
        <f>H59+I59</f>
        <v>863.9200000000001</v>
      </c>
      <c r="K59" s="2">
        <f>J59*$K$2</f>
        <v>69.1136</v>
      </c>
      <c r="L59" s="3">
        <f>J59+K59</f>
        <v>933.0336000000001</v>
      </c>
    </row>
    <row r="60" spans="1:12" ht="13.5">
      <c r="A60" s="22" t="s">
        <v>18</v>
      </c>
      <c r="B60" s="23">
        <v>8885</v>
      </c>
      <c r="C60" s="23">
        <v>4973</v>
      </c>
      <c r="D60" s="26">
        <v>9045</v>
      </c>
      <c r="E60" s="26">
        <v>5094</v>
      </c>
      <c r="F60" s="1">
        <f t="shared" si="0"/>
        <v>160</v>
      </c>
      <c r="G60" s="1">
        <f t="shared" si="1"/>
        <v>121</v>
      </c>
      <c r="H60" s="1">
        <f t="shared" si="7"/>
        <v>1004.8000000000001</v>
      </c>
      <c r="I60" s="1">
        <f t="shared" si="8"/>
        <v>464.64</v>
      </c>
      <c r="J60" s="2">
        <f t="shared" si="4"/>
        <v>1469.44</v>
      </c>
      <c r="K60" s="2">
        <f t="shared" si="5"/>
        <v>117.55520000000001</v>
      </c>
      <c r="L60" s="3">
        <f>J60+K60</f>
        <v>1586.9952</v>
      </c>
    </row>
    <row r="61" spans="6:12" ht="13.5">
      <c r="F61" s="21"/>
      <c r="G61" s="21"/>
      <c r="J61" s="19"/>
      <c r="K61" s="19"/>
      <c r="L61" s="20">
        <f>SUM(L3:L60)</f>
        <v>47246.0256</v>
      </c>
    </row>
    <row r="63" spans="1:9" ht="13.5" thickBot="1">
      <c r="A63" s="8"/>
      <c r="B63" s="8"/>
      <c r="C63" s="8"/>
      <c r="D63" s="8"/>
      <c r="E63" s="9"/>
      <c r="F63" s="10">
        <v>6.28</v>
      </c>
      <c r="I63" s="5"/>
    </row>
    <row r="64" spans="1:16" ht="13.5" thickBot="1">
      <c r="A64" s="8"/>
      <c r="B64" s="8"/>
      <c r="C64" s="8"/>
      <c r="D64" s="8"/>
      <c r="E64" s="9"/>
      <c r="F64" s="11">
        <v>3.84</v>
      </c>
      <c r="P64" s="6"/>
    </row>
    <row r="65" ht="13.5">
      <c r="P65" s="7"/>
    </row>
    <row r="66" ht="13.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2022-04-01T15:17:18Z</cp:lastPrinted>
  <dcterms:created xsi:type="dcterms:W3CDTF">2015-04-23T14:48:08Z</dcterms:created>
  <dcterms:modified xsi:type="dcterms:W3CDTF">2023-09-25T09:44:52Z</dcterms:modified>
  <cp:category/>
  <cp:version/>
  <cp:contentType/>
  <cp:contentStatus/>
</cp:coreProperties>
</file>